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1575" windowWidth="14235" windowHeight="8445" activeTab="0"/>
  </bookViews>
  <sheets>
    <sheet name="all-maps" sheetId="1" r:id="rId1"/>
    <sheet name="Table1" sheetId="2" r:id="rId2"/>
    <sheet name="markerlist" sheetId="3" r:id="rId3"/>
  </sheets>
  <definedNames/>
  <calcPr fullCalcOnLoad="1"/>
</workbook>
</file>

<file path=xl/sharedStrings.xml><?xml version="1.0" encoding="utf-8"?>
<sst xmlns="http://schemas.openxmlformats.org/spreadsheetml/2006/main" count="2543" uniqueCount="541">
  <si>
    <t>AGGAG09</t>
  </si>
  <si>
    <t>CGAAG07</t>
  </si>
  <si>
    <t>CGAAG05-1</t>
  </si>
  <si>
    <t>AGAGG07-3</t>
  </si>
  <si>
    <t>AGAGT27</t>
  </si>
  <si>
    <t>AGGCT09</t>
  </si>
  <si>
    <t>AGATA01</t>
  </si>
  <si>
    <t>CGGAC05</t>
  </si>
  <si>
    <t>AGAGG18</t>
  </si>
  <si>
    <t>AGGTG04-2</t>
  </si>
  <si>
    <t>AGAGG04</t>
  </si>
  <si>
    <t>AGGCT13</t>
  </si>
  <si>
    <t>AGAGG01</t>
  </si>
  <si>
    <t>AGGAG15</t>
  </si>
  <si>
    <t>AGAGC01</t>
  </si>
  <si>
    <t>CGGATT06</t>
  </si>
  <si>
    <t>AGGCT12</t>
  </si>
  <si>
    <t>AGAGT14</t>
  </si>
  <si>
    <t>CGACT01</t>
  </si>
  <si>
    <t>CGAAC08</t>
  </si>
  <si>
    <t>CGGATT02</t>
  </si>
  <si>
    <t>AGAAG03-13</t>
  </si>
  <si>
    <t>AGGCT07</t>
  </si>
  <si>
    <t>SST-1</t>
  </si>
  <si>
    <t>GCTAC07</t>
  </si>
  <si>
    <t>AGGAA11</t>
  </si>
  <si>
    <t>CGATG09</t>
  </si>
  <si>
    <t>CGAAT07</t>
  </si>
  <si>
    <t>CGATG02</t>
  </si>
  <si>
    <t>GCTAA08</t>
  </si>
  <si>
    <t>AGAGT28</t>
  </si>
  <si>
    <t>CGAAC05</t>
  </si>
  <si>
    <t>TGAAG06-14</t>
  </si>
  <si>
    <t>CHS</t>
  </si>
  <si>
    <t>CGGAC11</t>
  </si>
  <si>
    <t>AGAGC07</t>
  </si>
  <si>
    <t>AGGAG13</t>
  </si>
  <si>
    <t>AGAGG06</t>
  </si>
  <si>
    <t>AGACA08</t>
  </si>
  <si>
    <t>CGGAC15</t>
  </si>
  <si>
    <t>CGGAG11</t>
  </si>
  <si>
    <t>CGGAG03</t>
  </si>
  <si>
    <t>AGAGT05-11</t>
  </si>
  <si>
    <t>AGAAC12</t>
  </si>
  <si>
    <t>CGAAG08</t>
  </si>
  <si>
    <t>AGAGT16</t>
  </si>
  <si>
    <t>AGAGG03</t>
  </si>
  <si>
    <t>AGAAG07</t>
  </si>
  <si>
    <t>AGAGG21</t>
  </si>
  <si>
    <t>AGGCT03</t>
  </si>
  <si>
    <t>CGAAA02</t>
  </si>
  <si>
    <t>AGAAG02</t>
  </si>
  <si>
    <t>AGAAA07</t>
  </si>
  <si>
    <t>CGAAA03</t>
  </si>
  <si>
    <t>AGGCT05</t>
  </si>
  <si>
    <t>GCTAA05</t>
  </si>
  <si>
    <t>AGAGT13</t>
  </si>
  <si>
    <t>CGGAC14</t>
  </si>
  <si>
    <t>CGAAC03-5</t>
  </si>
  <si>
    <t>AGACG07-6</t>
  </si>
  <si>
    <t>AGAGG11</t>
  </si>
  <si>
    <t>CGGAG01</t>
  </si>
  <si>
    <t>AGGAA06</t>
  </si>
  <si>
    <t>GCTAA09</t>
  </si>
  <si>
    <t>AGAGG16</t>
  </si>
  <si>
    <t>CGGAG06</t>
  </si>
  <si>
    <t>CGGATT03</t>
  </si>
  <si>
    <t>CGACT12-4</t>
  </si>
  <si>
    <t>CGAAT04</t>
  </si>
  <si>
    <t>CGACT21</t>
  </si>
  <si>
    <t>CGGAC12</t>
  </si>
  <si>
    <t>AGACG21</t>
  </si>
  <si>
    <t>AGAAC07</t>
  </si>
  <si>
    <t>CGAAT10</t>
  </si>
  <si>
    <t>CGAAC04</t>
  </si>
  <si>
    <t>CGAAA01</t>
  </si>
  <si>
    <t>CGGAC06</t>
  </si>
  <si>
    <t>AGACG14</t>
  </si>
  <si>
    <t>AGGAA08</t>
  </si>
  <si>
    <t>AGAGT09</t>
  </si>
  <si>
    <t>AGAAC01</t>
  </si>
  <si>
    <t>AGGAG02</t>
  </si>
  <si>
    <t>CGAAA09</t>
  </si>
  <si>
    <t>AGAGG08-8</t>
  </si>
  <si>
    <t>AGAGT15</t>
  </si>
  <si>
    <t>AGGCT14</t>
  </si>
  <si>
    <t>AGACA04-9</t>
  </si>
  <si>
    <t>AGAGG13-10</t>
  </si>
  <si>
    <t>AGACT03</t>
  </si>
  <si>
    <t>chitinase</t>
  </si>
  <si>
    <t>AGAAC06</t>
  </si>
  <si>
    <t>AGAGT06</t>
  </si>
  <si>
    <t>AGAGG17</t>
  </si>
  <si>
    <t>AGAGG22</t>
  </si>
  <si>
    <t>CGACT02</t>
  </si>
  <si>
    <t>AGGCT15</t>
  </si>
  <si>
    <t>AGACG20</t>
  </si>
  <si>
    <t>AGACT05</t>
  </si>
  <si>
    <t>CGACT17</t>
  </si>
  <si>
    <t>GCTAA04</t>
  </si>
  <si>
    <t>AGAGT29</t>
  </si>
  <si>
    <t>AGGCT17</t>
  </si>
  <si>
    <t>AGACT09</t>
  </si>
  <si>
    <t>AGACG11</t>
  </si>
  <si>
    <t>CGAAT01</t>
  </si>
  <si>
    <t>CGGAG04</t>
  </si>
  <si>
    <t>GCTAC06</t>
  </si>
  <si>
    <t>CGACT13</t>
  </si>
  <si>
    <t>AGAGT22</t>
  </si>
  <si>
    <t>AGGAA021</t>
  </si>
  <si>
    <t>AGAGG09</t>
  </si>
  <si>
    <t>GCTAA01</t>
  </si>
  <si>
    <t>AGGCT01</t>
  </si>
  <si>
    <t>CGAAG01</t>
  </si>
  <si>
    <t>CGACT16-7</t>
  </si>
  <si>
    <t>AGACG10</t>
  </si>
  <si>
    <t>CGACT15</t>
  </si>
  <si>
    <t>AGGCT02</t>
  </si>
  <si>
    <t>CGGATT04</t>
  </si>
  <si>
    <t>TGAAG022</t>
  </si>
  <si>
    <t>AGACA05</t>
  </si>
  <si>
    <t>AGAAA04</t>
  </si>
  <si>
    <t>AGAAG04</t>
  </si>
  <si>
    <t>AGAGG14</t>
  </si>
  <si>
    <t>CGAAA10</t>
  </si>
  <si>
    <t>CGGAG10</t>
  </si>
  <si>
    <t>CGATG06</t>
  </si>
  <si>
    <t>CGATG07</t>
  </si>
  <si>
    <t>AGAAC02</t>
  </si>
  <si>
    <t>AGACA02</t>
  </si>
  <si>
    <t>AGAGT10</t>
  </si>
  <si>
    <t>AGGTG08-16</t>
  </si>
  <si>
    <t>CGACT19</t>
  </si>
  <si>
    <t>AGACG19</t>
  </si>
  <si>
    <t>AGAAC09</t>
  </si>
  <si>
    <t>AGAAC10</t>
  </si>
  <si>
    <t>AGGCT21</t>
  </si>
  <si>
    <t>GCTAC05</t>
  </si>
  <si>
    <t>CGACT20</t>
  </si>
  <si>
    <t>AGACG06</t>
  </si>
  <si>
    <t>CGAAC13</t>
  </si>
  <si>
    <t>AGAGT19</t>
  </si>
  <si>
    <t>AGAGT01</t>
  </si>
  <si>
    <t>AGAGT18</t>
  </si>
  <si>
    <t>AGAGC10</t>
  </si>
  <si>
    <t>CGGAC03</t>
  </si>
  <si>
    <t>CGATG11</t>
  </si>
  <si>
    <t>AGGAG06</t>
  </si>
  <si>
    <t>CGGATT07</t>
  </si>
  <si>
    <t>AGACG18</t>
  </si>
  <si>
    <t>AGAAG10</t>
  </si>
  <si>
    <t>GCTAC04</t>
  </si>
  <si>
    <t>TGAAG05</t>
  </si>
  <si>
    <t>AGAGG20</t>
  </si>
  <si>
    <t>AGGCT18</t>
  </si>
  <si>
    <t>CGAAA05</t>
  </si>
  <si>
    <t>CGACT14-12</t>
  </si>
  <si>
    <t>AGGTG07</t>
  </si>
  <si>
    <t>CGAAT13</t>
  </si>
  <si>
    <t>AGACG03</t>
  </si>
  <si>
    <t>AGGAG04</t>
  </si>
  <si>
    <t>CGAAG04</t>
  </si>
  <si>
    <t>AGGAA05</t>
  </si>
  <si>
    <t>CGACT03</t>
  </si>
  <si>
    <t>CGGAG08</t>
  </si>
  <si>
    <t>AGAGT30</t>
  </si>
  <si>
    <t>AGACG02</t>
  </si>
  <si>
    <t>AGAGT26</t>
  </si>
  <si>
    <t>CGATG10</t>
  </si>
  <si>
    <t>AGAGT17-15</t>
  </si>
  <si>
    <t>CGGAC08</t>
  </si>
  <si>
    <t>CGAAA07</t>
  </si>
  <si>
    <t>AGACG16</t>
  </si>
  <si>
    <t>AGACT08</t>
  </si>
  <si>
    <t>CGACT08</t>
  </si>
  <si>
    <t>AGGTG02</t>
  </si>
  <si>
    <t>AGAGC06</t>
  </si>
  <si>
    <t>AGAGC11</t>
  </si>
  <si>
    <t>alliinase</t>
  </si>
  <si>
    <t>CGAAG07-1</t>
  </si>
  <si>
    <t>AGGCG13</t>
  </si>
  <si>
    <t>TGAAC04</t>
  </si>
  <si>
    <t>CGAAT05</t>
  </si>
  <si>
    <t>CGACT23</t>
  </si>
  <si>
    <t>AGGTG05-2</t>
  </si>
  <si>
    <t>AGAGG06-3</t>
  </si>
  <si>
    <t>CGACT14</t>
  </si>
  <si>
    <t>AGAAC13</t>
  </si>
  <si>
    <t>AGACG05</t>
  </si>
  <si>
    <t>TGAAG07</t>
  </si>
  <si>
    <t>AGAAC15</t>
  </si>
  <si>
    <t>CGGTC01</t>
  </si>
  <si>
    <t>CGACT10-4</t>
  </si>
  <si>
    <t>AGGAG07</t>
  </si>
  <si>
    <t>CGAAC04-5</t>
  </si>
  <si>
    <t>AGACG10-6</t>
  </si>
  <si>
    <t>AGGCG14</t>
  </si>
  <si>
    <t>TGAAT02</t>
  </si>
  <si>
    <t>AGGCG08</t>
  </si>
  <si>
    <t>GCTAG06</t>
  </si>
  <si>
    <t>AGAAG12</t>
  </si>
  <si>
    <t>CGACT20-7</t>
  </si>
  <si>
    <t>AGGCG01</t>
  </si>
  <si>
    <t>AGAGG07-8</t>
  </si>
  <si>
    <t>TGAAG06</t>
  </si>
  <si>
    <t>AGACA02-9</t>
  </si>
  <si>
    <t>AGAGG15</t>
  </si>
  <si>
    <t>CGACT06</t>
  </si>
  <si>
    <t>AGAGG11-10</t>
  </si>
  <si>
    <t>AGAAG03</t>
  </si>
  <si>
    <t>CGGTG13</t>
  </si>
  <si>
    <t>CGAAC01</t>
  </si>
  <si>
    <t>CGGTG16</t>
  </si>
  <si>
    <t>AGAGT07-11</t>
  </si>
  <si>
    <t>AGAAC05</t>
  </si>
  <si>
    <t>AGAGT08</t>
  </si>
  <si>
    <t>CGGTG01</t>
  </si>
  <si>
    <t>CGGTG02</t>
  </si>
  <si>
    <t>TGAAT01</t>
  </si>
  <si>
    <t>AGACG13</t>
  </si>
  <si>
    <t>AGGGC08</t>
  </si>
  <si>
    <t>AGGCG06</t>
  </si>
  <si>
    <t>GCTAG05</t>
  </si>
  <si>
    <t>CGACT18-12</t>
  </si>
  <si>
    <t>CGAAG06</t>
  </si>
  <si>
    <t>TGAAT06</t>
  </si>
  <si>
    <t>CGAAC15</t>
  </si>
  <si>
    <t>AGAAG08</t>
  </si>
  <si>
    <t>AGACA07</t>
  </si>
  <si>
    <t>CGGTG14</t>
  </si>
  <si>
    <t>CGACT16</t>
  </si>
  <si>
    <t>CGACT22</t>
  </si>
  <si>
    <t>CGACT12</t>
  </si>
  <si>
    <t>CGGATT01</t>
  </si>
  <si>
    <t>CGAAT09</t>
  </si>
  <si>
    <t>AGAAG09-13</t>
  </si>
  <si>
    <t>TGAAG13-14</t>
  </si>
  <si>
    <t>TGAAC05</t>
  </si>
  <si>
    <t>AGGGC03</t>
  </si>
  <si>
    <t>CGGTC06</t>
  </si>
  <si>
    <t>AGACG04</t>
  </si>
  <si>
    <t>AGAGT20</t>
  </si>
  <si>
    <t>AGGTG10</t>
  </si>
  <si>
    <t>AGACA06</t>
  </si>
  <si>
    <t>AGGGC04</t>
  </si>
  <si>
    <t>GCTAG03</t>
  </si>
  <si>
    <t>AGGCG11</t>
  </si>
  <si>
    <t>AGGCG10</t>
  </si>
  <si>
    <t>CGAAC20</t>
  </si>
  <si>
    <t>AGAGG10</t>
  </si>
  <si>
    <t>AGGTG09-16</t>
  </si>
  <si>
    <t>AGAGT23</t>
  </si>
  <si>
    <t>CGGTG15</t>
  </si>
  <si>
    <t>AGGCT10</t>
  </si>
  <si>
    <t>TGAAT14</t>
  </si>
  <si>
    <t>TGAAT05</t>
  </si>
  <si>
    <t>AGGTG01</t>
  </si>
  <si>
    <t>CGGTG11</t>
  </si>
  <si>
    <t>AGGTG04</t>
  </si>
  <si>
    <t>CGACT09-17</t>
  </si>
  <si>
    <t>cM</t>
  </si>
  <si>
    <t>CGAAG074</t>
  </si>
  <si>
    <t>CGAAG052</t>
  </si>
  <si>
    <t>MAGAGG075</t>
  </si>
  <si>
    <t>MAGAGT278</t>
  </si>
  <si>
    <t>MAGGCT094</t>
  </si>
  <si>
    <t>MCGGAC05</t>
  </si>
  <si>
    <t>MAGAGG18x</t>
  </si>
  <si>
    <t>MAGGTG041</t>
  </si>
  <si>
    <t>MAGAGG043</t>
  </si>
  <si>
    <t>MAGGCT13</t>
  </si>
  <si>
    <t>MAGAGG01</t>
  </si>
  <si>
    <t>AGGAG156</t>
  </si>
  <si>
    <t>MAGGCT12</t>
  </si>
  <si>
    <t>MAGAGT14</t>
  </si>
  <si>
    <t>MCGACT01</t>
  </si>
  <si>
    <t>MCGAAC084</t>
  </si>
  <si>
    <t>AGAAG032</t>
  </si>
  <si>
    <t>MAGGCT073</t>
  </si>
  <si>
    <t>SST02</t>
  </si>
  <si>
    <t>MCGATG09</t>
  </si>
  <si>
    <t>MCGAAT07</t>
  </si>
  <si>
    <t>MCGATG02</t>
  </si>
  <si>
    <t>MAGAGT28</t>
  </si>
  <si>
    <t>MCGAAC05</t>
  </si>
  <si>
    <t>TGAAG063</t>
  </si>
  <si>
    <t>CHS01</t>
  </si>
  <si>
    <t>MCGGAC11</t>
  </si>
  <si>
    <t>AGGAG135</t>
  </si>
  <si>
    <t>AGACA084</t>
  </si>
  <si>
    <t>MCGGAC15</t>
  </si>
  <si>
    <t>AGAGT052</t>
  </si>
  <si>
    <t>MAGAGT16</t>
  </si>
  <si>
    <t>MAGAGG03</t>
  </si>
  <si>
    <t>MAGAGG21</t>
  </si>
  <si>
    <t>MAGGCT03</t>
  </si>
  <si>
    <t>MAGGCT05</t>
  </si>
  <si>
    <t>MAGAGT13</t>
  </si>
  <si>
    <t>MCGGAC14</t>
  </si>
  <si>
    <t>MCGAAC031</t>
  </si>
  <si>
    <t>AGACG072</t>
  </si>
  <si>
    <t>MAGAGG11</t>
  </si>
  <si>
    <t>MAGAGG16</t>
  </si>
  <si>
    <t>MCGACT123</t>
  </si>
  <si>
    <t>MCGAAT04</t>
  </si>
  <si>
    <t>MCGACT21</t>
  </si>
  <si>
    <t>MCGGAC12</t>
  </si>
  <si>
    <t>MAGACG21</t>
  </si>
  <si>
    <t>MCGAAT10</t>
  </si>
  <si>
    <t>CGAAC042</t>
  </si>
  <si>
    <t>MCGGAC06</t>
  </si>
  <si>
    <t>MAGACG14</t>
  </si>
  <si>
    <t>MAGAGT09</t>
  </si>
  <si>
    <t>MAGAGG086</t>
  </si>
  <si>
    <t>MAGAGT15</t>
  </si>
  <si>
    <t>MAGGCT14</t>
  </si>
  <si>
    <t>AGACA041</t>
  </si>
  <si>
    <t>MAGAGG139</t>
  </si>
  <si>
    <t>MAGACT03</t>
  </si>
  <si>
    <t>CHT-New1</t>
  </si>
  <si>
    <t>MAGAGT06</t>
  </si>
  <si>
    <t>MAGAGG17y</t>
  </si>
  <si>
    <t>MAGAGG22</t>
  </si>
  <si>
    <t>MCGACT02</t>
  </si>
  <si>
    <t>MAGGCT15</t>
  </si>
  <si>
    <t>MAGACG20</t>
  </si>
  <si>
    <t>MAGACT05</t>
  </si>
  <si>
    <t>MCGACT17</t>
  </si>
  <si>
    <t>MAGAGT29</t>
  </si>
  <si>
    <t>MAGGCT17</t>
  </si>
  <si>
    <t>MAGACT09</t>
  </si>
  <si>
    <t>MAGACG11</t>
  </si>
  <si>
    <t>MCGAAT01</t>
  </si>
  <si>
    <t>MCGACT13</t>
  </si>
  <si>
    <t>MAGAGT22</t>
  </si>
  <si>
    <t>CGACT165</t>
  </si>
  <si>
    <t>MAGACG10</t>
  </si>
  <si>
    <t>MCGACT15</t>
  </si>
  <si>
    <t>MAGGCT02</t>
  </si>
  <si>
    <t>AGACA052</t>
  </si>
  <si>
    <t>MAGAGG1410</t>
  </si>
  <si>
    <t>MCGATG07</t>
  </si>
  <si>
    <t>MAGAGT103</t>
  </si>
  <si>
    <t>MAGGTG083</t>
  </si>
  <si>
    <t>MCGACT19</t>
  </si>
  <si>
    <t>MAGACG19</t>
  </si>
  <si>
    <t>MAGGCT21</t>
  </si>
  <si>
    <t>MCGACT20</t>
  </si>
  <si>
    <t>MAGACG06</t>
  </si>
  <si>
    <t>MCGAAC13</t>
  </si>
  <si>
    <t>MAGAGT19</t>
  </si>
  <si>
    <t>MAGAGT01</t>
  </si>
  <si>
    <t>MAGAGT18</t>
  </si>
  <si>
    <t>MCGGAC03</t>
  </si>
  <si>
    <t>MCGATG11</t>
  </si>
  <si>
    <t>MAGACG185</t>
  </si>
  <si>
    <t>AGAGG032</t>
  </si>
  <si>
    <t>MAGAGG20</t>
  </si>
  <si>
    <t>MAGGCT18</t>
  </si>
  <si>
    <t>MCGACT144</t>
  </si>
  <si>
    <t>MAGGTG07</t>
  </si>
  <si>
    <t>MCGAAT13</t>
  </si>
  <si>
    <t>MAGACG03</t>
  </si>
  <si>
    <t>AGGAG041</t>
  </si>
  <si>
    <t>MCGACT03</t>
  </si>
  <si>
    <t>MAGAGT30</t>
  </si>
  <si>
    <t>MAGACG02</t>
  </si>
  <si>
    <t>MAGAGT26</t>
  </si>
  <si>
    <t>MCGATG10</t>
  </si>
  <si>
    <t>MAGAGT174</t>
  </si>
  <si>
    <t>MCGGAC08</t>
  </si>
  <si>
    <t>MAGACG164</t>
  </si>
  <si>
    <t>MAGACT08</t>
  </si>
  <si>
    <t>MCGACT08</t>
  </si>
  <si>
    <t>MAGGTG02</t>
  </si>
  <si>
    <t>CGACT112</t>
  </si>
  <si>
    <t>AliSSR01</t>
  </si>
  <si>
    <t>CGAAG072</t>
  </si>
  <si>
    <t>MCGACT23</t>
  </si>
  <si>
    <t>MAGGTG051</t>
  </si>
  <si>
    <t>AGAGG065</t>
  </si>
  <si>
    <t>MCGACT14</t>
  </si>
  <si>
    <t>MCGACT103</t>
  </si>
  <si>
    <t>AGGAG074</t>
  </si>
  <si>
    <t>CGAAC041</t>
  </si>
  <si>
    <t>AGACG102</t>
  </si>
  <si>
    <t>MCGACT205</t>
  </si>
  <si>
    <t>AGAGG076</t>
  </si>
  <si>
    <t>AGACA021</t>
  </si>
  <si>
    <t>MCGACT06</t>
  </si>
  <si>
    <t>AGAGG119</t>
  </si>
  <si>
    <t>AGAGT072</t>
  </si>
  <si>
    <t>MAGAGT08</t>
  </si>
  <si>
    <t>MAGAGT195</t>
  </si>
  <si>
    <t>MCGACT184</t>
  </si>
  <si>
    <t>AGACA075</t>
  </si>
  <si>
    <t>MCGACT16</t>
  </si>
  <si>
    <t>MCGACT22</t>
  </si>
  <si>
    <t>MCGACT12</t>
  </si>
  <si>
    <t>CGGATT011</t>
  </si>
  <si>
    <t>AGAAG092</t>
  </si>
  <si>
    <t>TGAAG133</t>
  </si>
  <si>
    <t>MAGAGT206</t>
  </si>
  <si>
    <t>MAGGTG104</t>
  </si>
  <si>
    <t>AGACA065</t>
  </si>
  <si>
    <t>AGGCG114</t>
  </si>
  <si>
    <t>AGGCG103</t>
  </si>
  <si>
    <t>CGAAC207</t>
  </si>
  <si>
    <t>AGAGG108</t>
  </si>
  <si>
    <t>MAGGTG093</t>
  </si>
  <si>
    <t>MAGAGT238</t>
  </si>
  <si>
    <t>MAGGTG01</t>
  </si>
  <si>
    <t>MAGGTG04</t>
  </si>
  <si>
    <t>AliSSR02</t>
  </si>
  <si>
    <t>MCGACT092</t>
  </si>
  <si>
    <t>MP1</t>
  </si>
  <si>
    <t>MP2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</si>
  <si>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</si>
  <si>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</si>
  <si>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</si>
  <si>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</si>
  <si>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</si>
  <si>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</si>
  <si>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</si>
  <si>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</si>
  <si>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</si>
  <si>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</si>
  <si>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</si>
  <si>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</si>
  <si>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</si>
  <si>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</si>
  <si>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</si>
  <si>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</si>
  <si>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</si>
  <si>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</si>
  <si>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</si>
  <si>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Original Name</t>
  </si>
  <si>
    <t>Marker Name</t>
  </si>
  <si>
    <t>Linkage Group</t>
  </si>
  <si>
    <t>Map</t>
  </si>
  <si>
    <t>Linkage Group As Number</t>
  </si>
  <si>
    <t>TAG Marker Name</t>
  </si>
  <si>
    <t>MseI Primer</t>
  </si>
  <si>
    <t>EcoRI Primer</t>
  </si>
  <si>
    <t>CAG</t>
  </si>
  <si>
    <t>AAGA</t>
  </si>
  <si>
    <t>CGT</t>
  </si>
  <si>
    <t>EcoR</t>
  </si>
  <si>
    <t>Mse</t>
  </si>
  <si>
    <t>Total</t>
  </si>
  <si>
    <t>CAA</t>
  </si>
  <si>
    <t>8(3)</t>
  </si>
  <si>
    <t>CAC</t>
  </si>
  <si>
    <t>9(7)</t>
  </si>
  <si>
    <t>8(6)</t>
  </si>
  <si>
    <t>CCA</t>
  </si>
  <si>
    <t>11(7)</t>
  </si>
  <si>
    <t>-</t>
  </si>
  <si>
    <t>CCG</t>
  </si>
  <si>
    <t>20(14)</t>
  </si>
  <si>
    <t>CCT</t>
  </si>
  <si>
    <t>8(5)</t>
  </si>
  <si>
    <t>CGC</t>
  </si>
  <si>
    <t>13(7)</t>
  </si>
  <si>
    <t>CGG</t>
  </si>
  <si>
    <t>23(19)</t>
  </si>
  <si>
    <t>26(24)</t>
  </si>
  <si>
    <t>CTA</t>
  </si>
  <si>
    <t>1(1)</t>
  </si>
  <si>
    <t>AAGG</t>
  </si>
  <si>
    <t>10(6)</t>
  </si>
  <si>
    <t>10(8)</t>
  </si>
  <si>
    <t>18(16)</t>
  </si>
  <si>
    <t>CTG</t>
  </si>
  <si>
    <t>ACGA</t>
  </si>
  <si>
    <t>13(6)</t>
  </si>
  <si>
    <t>7(5)</t>
  </si>
  <si>
    <t>CAT</t>
  </si>
  <si>
    <t>18(14)</t>
  </si>
  <si>
    <t>ACGG</t>
  </si>
  <si>
    <t>12(8)</t>
  </si>
  <si>
    <t>10(7)</t>
  </si>
  <si>
    <t>CTC</t>
  </si>
  <si>
    <t>5(1)</t>
  </si>
  <si>
    <t>CATT</t>
  </si>
  <si>
    <t>9(5)</t>
  </si>
  <si>
    <t>AGCT</t>
  </si>
  <si>
    <t>10(5)</t>
  </si>
  <si>
    <t>ATGA</t>
  </si>
  <si>
    <t>6(4)</t>
  </si>
  <si>
    <t>4(1)</t>
  </si>
  <si>
    <t>12(7)</t>
  </si>
  <si>
    <t>14(8)</t>
  </si>
  <si>
    <t>17(9)</t>
  </si>
  <si>
    <t>20(10)</t>
  </si>
  <si>
    <t>6(1)</t>
  </si>
  <si>
    <t>4(3)</t>
  </si>
  <si>
    <t>12(10)</t>
  </si>
  <si>
    <t>8(7)</t>
  </si>
  <si>
    <t>11(6)</t>
  </si>
  <si>
    <t>15(8)</t>
  </si>
  <si>
    <t>9(3)</t>
  </si>
  <si>
    <t>9(6)</t>
  </si>
  <si>
    <t>18(13)</t>
  </si>
  <si>
    <t>4(2)</t>
  </si>
  <si>
    <t>17(11)</t>
  </si>
  <si>
    <t>7(3)</t>
  </si>
  <si>
    <r>
      <t>AGAAG03</t>
    </r>
    <r>
      <rPr>
        <b/>
        <sz val="10"/>
        <rFont val="Arial"/>
        <family val="2"/>
      </rPr>
      <t>-13</t>
    </r>
  </si>
  <si>
    <r>
      <t>AGAAG09</t>
    </r>
    <r>
      <rPr>
        <b/>
        <sz val="10"/>
        <rFont val="Arial"/>
        <family val="2"/>
      </rPr>
      <t>-13</t>
    </r>
  </si>
  <si>
    <r>
      <t>AGACA02</t>
    </r>
    <r>
      <rPr>
        <b/>
        <sz val="10"/>
        <rFont val="Arial"/>
        <family val="2"/>
      </rPr>
      <t>-9</t>
    </r>
  </si>
  <si>
    <r>
      <t>AGACA04</t>
    </r>
    <r>
      <rPr>
        <b/>
        <sz val="10"/>
        <rFont val="Arial"/>
        <family val="2"/>
      </rPr>
      <t>-9</t>
    </r>
  </si>
  <si>
    <r>
      <t>AGACG07</t>
    </r>
    <r>
      <rPr>
        <b/>
        <sz val="10"/>
        <rFont val="Arial"/>
        <family val="2"/>
      </rPr>
      <t>-6</t>
    </r>
  </si>
  <si>
    <r>
      <t>AGACG10</t>
    </r>
    <r>
      <rPr>
        <b/>
        <sz val="10"/>
        <rFont val="Arial"/>
        <family val="2"/>
      </rPr>
      <t>-6</t>
    </r>
  </si>
  <si>
    <r>
      <t>AGAGG06</t>
    </r>
    <r>
      <rPr>
        <b/>
        <sz val="10"/>
        <rFont val="Arial"/>
        <family val="2"/>
      </rPr>
      <t>-3</t>
    </r>
  </si>
  <si>
    <r>
      <t>AGAGG07</t>
    </r>
    <r>
      <rPr>
        <b/>
        <sz val="10"/>
        <rFont val="Arial"/>
        <family val="2"/>
      </rPr>
      <t>-3</t>
    </r>
  </si>
  <si>
    <r>
      <t>AGAGG07</t>
    </r>
    <r>
      <rPr>
        <b/>
        <sz val="10"/>
        <rFont val="Arial"/>
        <family val="2"/>
      </rPr>
      <t>-8</t>
    </r>
  </si>
  <si>
    <r>
      <t>AGAGG08</t>
    </r>
    <r>
      <rPr>
        <b/>
        <sz val="10"/>
        <rFont val="Arial"/>
        <family val="2"/>
      </rPr>
      <t>-8</t>
    </r>
  </si>
  <si>
    <r>
      <t>AGAGG11</t>
    </r>
    <r>
      <rPr>
        <b/>
        <sz val="10"/>
        <rFont val="Arial"/>
        <family val="2"/>
      </rPr>
      <t>-10</t>
    </r>
  </si>
  <si>
    <r>
      <t>AGAGG13</t>
    </r>
    <r>
      <rPr>
        <b/>
        <sz val="10"/>
        <rFont val="Arial"/>
        <family val="2"/>
      </rPr>
      <t>-10</t>
    </r>
  </si>
  <si>
    <r>
      <t>AGAGT05</t>
    </r>
    <r>
      <rPr>
        <b/>
        <sz val="10"/>
        <rFont val="Arial"/>
        <family val="2"/>
      </rPr>
      <t>-11</t>
    </r>
  </si>
  <si>
    <r>
      <t>AGAGT07</t>
    </r>
    <r>
      <rPr>
        <b/>
        <sz val="10"/>
        <rFont val="Arial"/>
        <family val="2"/>
      </rPr>
      <t>-11</t>
    </r>
  </si>
  <si>
    <r>
      <t>AGAGT17</t>
    </r>
    <r>
      <rPr>
        <b/>
        <sz val="10"/>
        <rFont val="Arial"/>
        <family val="2"/>
      </rPr>
      <t>-15</t>
    </r>
  </si>
  <si>
    <r>
      <t>AGGTG04</t>
    </r>
    <r>
      <rPr>
        <b/>
        <sz val="10"/>
        <rFont val="Arial"/>
        <family val="2"/>
      </rPr>
      <t>-2</t>
    </r>
  </si>
  <si>
    <r>
      <t>AGGTG05</t>
    </r>
    <r>
      <rPr>
        <b/>
        <sz val="10"/>
        <rFont val="Arial"/>
        <family val="2"/>
      </rPr>
      <t>-2</t>
    </r>
  </si>
  <si>
    <r>
      <t>AGGTG08</t>
    </r>
    <r>
      <rPr>
        <b/>
        <sz val="10"/>
        <rFont val="Arial"/>
        <family val="2"/>
      </rPr>
      <t>-16</t>
    </r>
  </si>
  <si>
    <r>
      <t>AGGTG09</t>
    </r>
    <r>
      <rPr>
        <b/>
        <sz val="10"/>
        <rFont val="Arial"/>
        <family val="2"/>
      </rPr>
      <t>-16</t>
    </r>
  </si>
  <si>
    <r>
      <t>CGAAG07</t>
    </r>
    <r>
      <rPr>
        <b/>
        <sz val="10"/>
        <rFont val="Arial"/>
        <family val="2"/>
      </rPr>
      <t>-1</t>
    </r>
  </si>
  <si>
    <r>
      <t>CGAAG05</t>
    </r>
    <r>
      <rPr>
        <b/>
        <sz val="10"/>
        <rFont val="Arial"/>
        <family val="2"/>
      </rPr>
      <t>-1</t>
    </r>
  </si>
  <si>
    <r>
      <t>CGAAC04</t>
    </r>
    <r>
      <rPr>
        <b/>
        <sz val="10"/>
        <rFont val="Arial"/>
        <family val="2"/>
      </rPr>
      <t>-5</t>
    </r>
  </si>
  <si>
    <r>
      <t>CGAAC03</t>
    </r>
    <r>
      <rPr>
        <b/>
        <sz val="10"/>
        <rFont val="Arial"/>
        <family val="2"/>
      </rPr>
      <t>-5</t>
    </r>
  </si>
  <si>
    <r>
      <t>CGACT09</t>
    </r>
    <r>
      <rPr>
        <b/>
        <sz val="10"/>
        <rFont val="Arial"/>
        <family val="2"/>
      </rPr>
      <t>-17</t>
    </r>
  </si>
  <si>
    <r>
      <t>CGACT10</t>
    </r>
    <r>
      <rPr>
        <b/>
        <sz val="10"/>
        <rFont val="Arial"/>
        <family val="2"/>
      </rPr>
      <t>-4</t>
    </r>
  </si>
  <si>
    <r>
      <t>CGACT12</t>
    </r>
    <r>
      <rPr>
        <b/>
        <sz val="10"/>
        <rFont val="Arial"/>
        <family val="2"/>
      </rPr>
      <t>-4</t>
    </r>
  </si>
  <si>
    <r>
      <t>CGACT14</t>
    </r>
    <r>
      <rPr>
        <b/>
        <sz val="10"/>
        <rFont val="Arial"/>
        <family val="2"/>
      </rPr>
      <t>-12</t>
    </r>
  </si>
  <si>
    <r>
      <t>CGACT16</t>
    </r>
    <r>
      <rPr>
        <b/>
        <sz val="10"/>
        <rFont val="Arial"/>
        <family val="2"/>
      </rPr>
      <t>-7</t>
    </r>
  </si>
  <si>
    <r>
      <t>CGACT18</t>
    </r>
    <r>
      <rPr>
        <b/>
        <sz val="10"/>
        <rFont val="Arial"/>
        <family val="2"/>
      </rPr>
      <t>-12</t>
    </r>
  </si>
  <si>
    <r>
      <t>CGACT20</t>
    </r>
    <r>
      <rPr>
        <b/>
        <sz val="10"/>
        <rFont val="Arial"/>
        <family val="2"/>
      </rPr>
      <t>-7</t>
    </r>
  </si>
  <si>
    <r>
      <t>TGAAG06</t>
    </r>
    <r>
      <rPr>
        <b/>
        <sz val="10"/>
        <rFont val="Arial"/>
        <family val="2"/>
      </rPr>
      <t>-14</t>
    </r>
  </si>
  <si>
    <r>
      <t>TGAAG13</t>
    </r>
    <r>
      <rPr>
        <b/>
        <sz val="10"/>
        <rFont val="Arial"/>
        <family val="2"/>
      </rPr>
      <t>-14</t>
    </r>
  </si>
  <si>
    <t>CGACT11-17</t>
  </si>
  <si>
    <r>
      <t>CGACT11</t>
    </r>
    <r>
      <rPr>
        <b/>
        <sz val="10"/>
        <rFont val="Arial"/>
        <family val="2"/>
      </rPr>
      <t>-17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</si>
</sst>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???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wrapText="1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8.421875" style="8" customWidth="1"/>
    <col min="3" max="3" width="9.8515625" style="8" customWidth="1"/>
    <col min="4" max="4" width="12.421875" style="0" bestFit="1" customWidth="1"/>
    <col min="5" max="5" width="8.00390625" style="3" customWidth="1"/>
    <col min="6" max="6" width="13.57421875" style="0" bestFit="1" customWidth="1"/>
  </cols>
  <sheetData>
    <row r="1" spans="1:6" ht="38.25">
      <c r="A1" s="2" t="s">
        <v>439</v>
      </c>
      <c r="B1" s="6" t="s">
        <v>438</v>
      </c>
      <c r="C1" s="6" t="s">
        <v>440</v>
      </c>
      <c r="D1" s="2" t="s">
        <v>437</v>
      </c>
      <c r="E1" s="9" t="s">
        <v>260</v>
      </c>
      <c r="F1" s="2" t="s">
        <v>436</v>
      </c>
    </row>
    <row r="2" spans="1:6" ht="12.75">
      <c r="A2" s="2"/>
      <c r="B2" s="6"/>
      <c r="C2" s="6"/>
      <c r="D2" s="2"/>
      <c r="E2" s="9"/>
      <c r="F2" s="2"/>
    </row>
    <row r="3" spans="1:6" s="4" customFormat="1" ht="12.75">
      <c r="A3" s="4" t="s">
        <v>415</v>
      </c>
      <c r="B3" s="7" t="s">
        <v>417</v>
      </c>
      <c r="C3" s="7">
        <v>1</v>
      </c>
      <c r="D3" s="4" t="s">
        <v>0</v>
      </c>
      <c r="E3" s="5">
        <v>0</v>
      </c>
      <c r="F3" s="4" t="s">
        <v>0</v>
      </c>
    </row>
    <row r="4" spans="1:6" ht="12.75">
      <c r="A4" t="s">
        <v>415</v>
      </c>
      <c r="B4" s="8" t="s">
        <v>417</v>
      </c>
      <c r="C4" s="8">
        <v>1</v>
      </c>
      <c r="D4" t="s">
        <v>1</v>
      </c>
      <c r="E4" s="3">
        <v>21.444</v>
      </c>
      <c r="F4" t="s">
        <v>261</v>
      </c>
    </row>
    <row r="5" spans="1:6" ht="12.75">
      <c r="A5" t="s">
        <v>415</v>
      </c>
      <c r="B5" s="8" t="s">
        <v>417</v>
      </c>
      <c r="C5" s="8">
        <v>1</v>
      </c>
      <c r="D5" t="s">
        <v>2</v>
      </c>
      <c r="E5" s="3">
        <v>24.44</v>
      </c>
      <c r="F5" t="s">
        <v>262</v>
      </c>
    </row>
    <row r="6" spans="1:6" ht="12.75">
      <c r="A6" t="s">
        <v>415</v>
      </c>
      <c r="B6" s="8" t="s">
        <v>417</v>
      </c>
      <c r="C6" s="8">
        <v>1</v>
      </c>
      <c r="D6" t="s">
        <v>3</v>
      </c>
      <c r="E6" s="3">
        <v>26.946</v>
      </c>
      <c r="F6" t="s">
        <v>263</v>
      </c>
    </row>
    <row r="7" spans="1:6" ht="12.75">
      <c r="A7" t="s">
        <v>415</v>
      </c>
      <c r="B7" s="8" t="s">
        <v>417</v>
      </c>
      <c r="C7" s="8">
        <v>1</v>
      </c>
      <c r="D7" t="s">
        <v>4</v>
      </c>
      <c r="E7" s="3">
        <v>30.654</v>
      </c>
      <c r="F7" t="s">
        <v>264</v>
      </c>
    </row>
    <row r="8" spans="1:6" ht="12.75">
      <c r="A8" t="s">
        <v>415</v>
      </c>
      <c r="B8" s="8" t="s">
        <v>417</v>
      </c>
      <c r="C8" s="8">
        <v>1</v>
      </c>
      <c r="D8" t="s">
        <v>5</v>
      </c>
      <c r="E8" s="3">
        <v>31.904</v>
      </c>
      <c r="F8" t="s">
        <v>265</v>
      </c>
    </row>
    <row r="9" spans="1:6" ht="12.75">
      <c r="A9" t="s">
        <v>415</v>
      </c>
      <c r="B9" s="8" t="s">
        <v>417</v>
      </c>
      <c r="C9" s="8">
        <v>1</v>
      </c>
      <c r="D9" t="s">
        <v>6</v>
      </c>
      <c r="E9" s="3">
        <v>38.693</v>
      </c>
      <c r="F9" t="s">
        <v>6</v>
      </c>
    </row>
    <row r="10" spans="1:6" ht="12.75">
      <c r="A10" t="s">
        <v>415</v>
      </c>
      <c r="B10" s="8" t="s">
        <v>417</v>
      </c>
      <c r="C10" s="8">
        <v>1</v>
      </c>
      <c r="D10" t="s">
        <v>7</v>
      </c>
      <c r="E10" s="3">
        <v>40.343</v>
      </c>
      <c r="F10" t="s">
        <v>266</v>
      </c>
    </row>
    <row r="11" spans="1:6" ht="12.75">
      <c r="A11" t="s">
        <v>415</v>
      </c>
      <c r="B11" s="8" t="s">
        <v>417</v>
      </c>
      <c r="C11" s="8">
        <v>1</v>
      </c>
      <c r="D11" t="s">
        <v>8</v>
      </c>
      <c r="E11" s="3">
        <v>41.897</v>
      </c>
      <c r="F11" t="s">
        <v>267</v>
      </c>
    </row>
    <row r="12" spans="1:6" ht="12.75">
      <c r="A12" t="s">
        <v>415</v>
      </c>
      <c r="B12" s="8" t="s">
        <v>417</v>
      </c>
      <c r="C12" s="8">
        <v>1</v>
      </c>
      <c r="D12" t="s">
        <v>9</v>
      </c>
      <c r="E12" s="3">
        <v>43.681</v>
      </c>
      <c r="F12" t="s">
        <v>268</v>
      </c>
    </row>
    <row r="13" spans="1:6" ht="12.75">
      <c r="A13" t="s">
        <v>415</v>
      </c>
      <c r="B13" s="8" t="s">
        <v>417</v>
      </c>
      <c r="C13" s="8">
        <v>1</v>
      </c>
      <c r="D13" t="s">
        <v>10</v>
      </c>
      <c r="E13" s="3">
        <v>44.793</v>
      </c>
      <c r="F13" t="s">
        <v>269</v>
      </c>
    </row>
    <row r="14" spans="1:6" ht="12.75">
      <c r="A14" t="s">
        <v>415</v>
      </c>
      <c r="B14" s="8" t="s">
        <v>417</v>
      </c>
      <c r="C14" s="8">
        <v>1</v>
      </c>
      <c r="D14" t="s">
        <v>11</v>
      </c>
      <c r="E14" s="3">
        <v>48.792</v>
      </c>
      <c r="F14" t="s">
        <v>270</v>
      </c>
    </row>
    <row r="15" spans="1:6" ht="12.75">
      <c r="A15" t="s">
        <v>415</v>
      </c>
      <c r="B15" s="8" t="s">
        <v>417</v>
      </c>
      <c r="C15" s="8">
        <v>1</v>
      </c>
      <c r="D15" t="s">
        <v>12</v>
      </c>
      <c r="E15" s="3">
        <v>52.817</v>
      </c>
      <c r="F15" t="s">
        <v>271</v>
      </c>
    </row>
    <row r="16" spans="1:6" ht="12.75">
      <c r="A16" t="s">
        <v>415</v>
      </c>
      <c r="B16" s="8" t="s">
        <v>417</v>
      </c>
      <c r="C16" s="8">
        <v>1</v>
      </c>
      <c r="D16" t="s">
        <v>13</v>
      </c>
      <c r="E16" s="3">
        <v>58.16</v>
      </c>
      <c r="F16" t="s">
        <v>272</v>
      </c>
    </row>
    <row r="17" spans="1:6" ht="12.75">
      <c r="A17" t="s">
        <v>415</v>
      </c>
      <c r="B17" s="8" t="s">
        <v>417</v>
      </c>
      <c r="C17" s="8">
        <v>1</v>
      </c>
      <c r="D17" t="s">
        <v>14</v>
      </c>
      <c r="E17" s="3">
        <v>59.073</v>
      </c>
      <c r="F17" t="s">
        <v>14</v>
      </c>
    </row>
    <row r="18" spans="1:6" ht="12.75">
      <c r="A18" t="s">
        <v>415</v>
      </c>
      <c r="B18" s="8" t="s">
        <v>417</v>
      </c>
      <c r="C18" s="8">
        <v>1</v>
      </c>
      <c r="D18" t="s">
        <v>15</v>
      </c>
      <c r="E18" s="3">
        <v>60.252</v>
      </c>
      <c r="F18" t="s">
        <v>15</v>
      </c>
    </row>
    <row r="19" spans="1:6" ht="12.75">
      <c r="A19" t="s">
        <v>415</v>
      </c>
      <c r="B19" s="8" t="s">
        <v>417</v>
      </c>
      <c r="C19" s="8">
        <v>1</v>
      </c>
      <c r="D19" t="s">
        <v>16</v>
      </c>
      <c r="E19" s="3">
        <v>60.774</v>
      </c>
      <c r="F19" t="s">
        <v>273</v>
      </c>
    </row>
    <row r="20" spans="1:6" ht="12.75">
      <c r="A20" t="s">
        <v>415</v>
      </c>
      <c r="B20" s="8" t="s">
        <v>417</v>
      </c>
      <c r="C20" s="8">
        <v>1</v>
      </c>
      <c r="D20" t="s">
        <v>17</v>
      </c>
      <c r="E20" s="3">
        <v>74.787</v>
      </c>
      <c r="F20" t="s">
        <v>274</v>
      </c>
    </row>
    <row r="21" spans="1:6" ht="12.75">
      <c r="A21" t="s">
        <v>415</v>
      </c>
      <c r="B21" s="8" t="s">
        <v>417</v>
      </c>
      <c r="C21" s="8">
        <v>1</v>
      </c>
      <c r="D21" t="s">
        <v>18</v>
      </c>
      <c r="E21" s="3">
        <v>83.899</v>
      </c>
      <c r="F21" t="s">
        <v>275</v>
      </c>
    </row>
    <row r="22" spans="1:6" ht="12.75">
      <c r="A22" t="s">
        <v>415</v>
      </c>
      <c r="B22" s="8" t="s">
        <v>417</v>
      </c>
      <c r="C22" s="8">
        <v>1</v>
      </c>
      <c r="D22" t="s">
        <v>19</v>
      </c>
      <c r="E22" s="3">
        <v>91.073</v>
      </c>
      <c r="F22" t="s">
        <v>276</v>
      </c>
    </row>
    <row r="23" spans="1:6" ht="12.75">
      <c r="A23" t="s">
        <v>415</v>
      </c>
      <c r="B23" s="8" t="s">
        <v>417</v>
      </c>
      <c r="C23" s="8">
        <v>1</v>
      </c>
      <c r="D23" t="s">
        <v>20</v>
      </c>
      <c r="E23" s="3">
        <v>100.238</v>
      </c>
      <c r="F23" t="s">
        <v>20</v>
      </c>
    </row>
    <row r="25" spans="1:6" s="4" customFormat="1" ht="12.75">
      <c r="A25" s="4" t="s">
        <v>415</v>
      </c>
      <c r="B25" s="7" t="s">
        <v>418</v>
      </c>
      <c r="C25" s="7">
        <v>2</v>
      </c>
      <c r="D25" s="4" t="s">
        <v>21</v>
      </c>
      <c r="E25" s="5">
        <v>0</v>
      </c>
      <c r="F25" s="4" t="s">
        <v>277</v>
      </c>
    </row>
    <row r="26" spans="1:6" ht="12.75">
      <c r="A26" t="s">
        <v>415</v>
      </c>
      <c r="B26" s="8" t="s">
        <v>418</v>
      </c>
      <c r="C26" s="8">
        <v>2</v>
      </c>
      <c r="D26" t="s">
        <v>22</v>
      </c>
      <c r="E26" s="3">
        <v>9.406</v>
      </c>
      <c r="F26" t="s">
        <v>278</v>
      </c>
    </row>
    <row r="27" spans="1:6" ht="12.75">
      <c r="A27" t="s">
        <v>415</v>
      </c>
      <c r="B27" s="8" t="s">
        <v>418</v>
      </c>
      <c r="C27" s="8">
        <v>2</v>
      </c>
      <c r="D27" t="s">
        <v>23</v>
      </c>
      <c r="E27" s="3">
        <v>14.638</v>
      </c>
      <c r="F27" t="s">
        <v>279</v>
      </c>
    </row>
    <row r="28" spans="1:6" ht="12.75">
      <c r="A28" t="s">
        <v>415</v>
      </c>
      <c r="B28" s="8" t="s">
        <v>418</v>
      </c>
      <c r="C28" s="8">
        <v>2</v>
      </c>
      <c r="D28" t="s">
        <v>24</v>
      </c>
      <c r="E28" s="3">
        <v>24.822</v>
      </c>
      <c r="F28" t="s">
        <v>24</v>
      </c>
    </row>
    <row r="29" spans="1:6" ht="12.75">
      <c r="A29" t="s">
        <v>415</v>
      </c>
      <c r="B29" s="8" t="s">
        <v>418</v>
      </c>
      <c r="C29" s="8">
        <v>2</v>
      </c>
      <c r="D29" t="s">
        <v>25</v>
      </c>
      <c r="E29" s="3">
        <v>30.09</v>
      </c>
      <c r="F29" t="s">
        <v>25</v>
      </c>
    </row>
    <row r="30" spans="1:6" ht="12.75">
      <c r="A30" t="s">
        <v>415</v>
      </c>
      <c r="B30" s="8" t="s">
        <v>418</v>
      </c>
      <c r="C30" s="8">
        <v>2</v>
      </c>
      <c r="D30" t="s">
        <v>26</v>
      </c>
      <c r="E30" s="3">
        <v>32.772</v>
      </c>
      <c r="F30" t="s">
        <v>280</v>
      </c>
    </row>
    <row r="31" spans="1:6" ht="12.75">
      <c r="A31" t="s">
        <v>415</v>
      </c>
      <c r="B31" s="8" t="s">
        <v>418</v>
      </c>
      <c r="C31" s="8">
        <v>2</v>
      </c>
      <c r="D31" t="s">
        <v>27</v>
      </c>
      <c r="E31" s="3">
        <v>39.001</v>
      </c>
      <c r="F31" t="s">
        <v>281</v>
      </c>
    </row>
    <row r="32" spans="1:6" ht="12.75">
      <c r="A32" t="s">
        <v>415</v>
      </c>
      <c r="B32" s="8" t="s">
        <v>418</v>
      </c>
      <c r="C32" s="8">
        <v>2</v>
      </c>
      <c r="D32" t="s">
        <v>28</v>
      </c>
      <c r="E32" s="3">
        <v>41.029</v>
      </c>
      <c r="F32" t="s">
        <v>282</v>
      </c>
    </row>
    <row r="33" spans="1:6" ht="12.75">
      <c r="A33" t="s">
        <v>415</v>
      </c>
      <c r="B33" s="8" t="s">
        <v>418</v>
      </c>
      <c r="C33" s="8">
        <v>2</v>
      </c>
      <c r="D33" t="s">
        <v>29</v>
      </c>
      <c r="E33" s="3">
        <v>41.263</v>
      </c>
      <c r="F33" t="s">
        <v>29</v>
      </c>
    </row>
    <row r="34" spans="1:6" ht="12.75">
      <c r="A34" t="s">
        <v>415</v>
      </c>
      <c r="B34" s="8" t="s">
        <v>418</v>
      </c>
      <c r="C34" s="8">
        <v>2</v>
      </c>
      <c r="D34" t="s">
        <v>30</v>
      </c>
      <c r="E34" s="3">
        <v>47.747</v>
      </c>
      <c r="F34" t="s">
        <v>283</v>
      </c>
    </row>
    <row r="35" spans="1:6" ht="12.75">
      <c r="A35" t="s">
        <v>415</v>
      </c>
      <c r="B35" s="8" t="s">
        <v>418</v>
      </c>
      <c r="C35" s="8">
        <v>2</v>
      </c>
      <c r="D35" t="s">
        <v>31</v>
      </c>
      <c r="E35" s="3">
        <v>47.844</v>
      </c>
      <c r="F35" t="s">
        <v>284</v>
      </c>
    </row>
    <row r="36" spans="1:6" ht="12.75">
      <c r="A36" t="s">
        <v>415</v>
      </c>
      <c r="B36" s="8" t="s">
        <v>418</v>
      </c>
      <c r="C36" s="8">
        <v>2</v>
      </c>
      <c r="D36" t="s">
        <v>32</v>
      </c>
      <c r="E36" s="3">
        <v>52.609</v>
      </c>
      <c r="F36" t="s">
        <v>285</v>
      </c>
    </row>
    <row r="37" spans="1:6" ht="12.75">
      <c r="A37" t="s">
        <v>415</v>
      </c>
      <c r="B37" s="8" t="s">
        <v>418</v>
      </c>
      <c r="C37" s="8">
        <v>2</v>
      </c>
      <c r="D37" t="s">
        <v>33</v>
      </c>
      <c r="E37" s="3">
        <v>55.538</v>
      </c>
      <c r="F37" t="s">
        <v>286</v>
      </c>
    </row>
    <row r="38" spans="1:6" ht="12.75">
      <c r="A38" t="s">
        <v>415</v>
      </c>
      <c r="B38" s="8" t="s">
        <v>418</v>
      </c>
      <c r="C38" s="8">
        <v>2</v>
      </c>
      <c r="D38" t="s">
        <v>34</v>
      </c>
      <c r="E38" s="3">
        <v>60.636</v>
      </c>
      <c r="F38" t="s">
        <v>287</v>
      </c>
    </row>
    <row r="39" spans="1:6" ht="12.75">
      <c r="A39" t="s">
        <v>415</v>
      </c>
      <c r="B39" s="8" t="s">
        <v>418</v>
      </c>
      <c r="C39" s="8">
        <v>2</v>
      </c>
      <c r="D39" t="s">
        <v>35</v>
      </c>
      <c r="E39" s="3">
        <v>66.891</v>
      </c>
      <c r="F39" t="s">
        <v>35</v>
      </c>
    </row>
    <row r="40" spans="1:6" ht="12.75">
      <c r="A40" t="s">
        <v>415</v>
      </c>
      <c r="B40" s="8" t="s">
        <v>418</v>
      </c>
      <c r="C40" s="8">
        <v>2</v>
      </c>
      <c r="D40" t="s">
        <v>36</v>
      </c>
      <c r="E40" s="3">
        <v>68.202</v>
      </c>
      <c r="F40" t="s">
        <v>288</v>
      </c>
    </row>
    <row r="41" spans="1:6" ht="12.75">
      <c r="A41" t="s">
        <v>415</v>
      </c>
      <c r="B41" s="8" t="s">
        <v>418</v>
      </c>
      <c r="C41" s="8">
        <v>2</v>
      </c>
      <c r="D41" t="s">
        <v>37</v>
      </c>
      <c r="E41" s="3">
        <v>75.178</v>
      </c>
      <c r="F41" t="s">
        <v>37</v>
      </c>
    </row>
    <row r="42" spans="1:6" ht="12.75">
      <c r="A42" t="s">
        <v>415</v>
      </c>
      <c r="B42" s="8" t="s">
        <v>418</v>
      </c>
      <c r="C42" s="8">
        <v>2</v>
      </c>
      <c r="D42" t="s">
        <v>38</v>
      </c>
      <c r="E42" s="3">
        <v>84.621</v>
      </c>
      <c r="F42" t="s">
        <v>289</v>
      </c>
    </row>
    <row r="44" spans="1:6" s="4" customFormat="1" ht="12.75">
      <c r="A44" s="4" t="s">
        <v>415</v>
      </c>
      <c r="B44" s="7" t="s">
        <v>419</v>
      </c>
      <c r="C44" s="7">
        <v>3</v>
      </c>
      <c r="D44" s="4" t="s">
        <v>39</v>
      </c>
      <c r="E44" s="5">
        <v>0</v>
      </c>
      <c r="F44" s="4" t="s">
        <v>290</v>
      </c>
    </row>
    <row r="45" spans="1:6" ht="12.75">
      <c r="A45" t="s">
        <v>415</v>
      </c>
      <c r="B45" s="8" t="s">
        <v>419</v>
      </c>
      <c r="C45" s="8">
        <v>3</v>
      </c>
      <c r="D45" t="s">
        <v>40</v>
      </c>
      <c r="E45" s="3">
        <v>3.144</v>
      </c>
      <c r="F45" t="s">
        <v>40</v>
      </c>
    </row>
    <row r="46" spans="1:6" ht="12.75">
      <c r="A46" t="s">
        <v>415</v>
      </c>
      <c r="B46" s="8" t="s">
        <v>419</v>
      </c>
      <c r="C46" s="8">
        <v>3</v>
      </c>
      <c r="D46" t="s">
        <v>41</v>
      </c>
      <c r="E46" s="3">
        <v>4.948</v>
      </c>
      <c r="F46" t="s">
        <v>41</v>
      </c>
    </row>
    <row r="47" spans="1:6" ht="12.75">
      <c r="A47" t="s">
        <v>415</v>
      </c>
      <c r="B47" s="8" t="s">
        <v>419</v>
      </c>
      <c r="C47" s="8">
        <v>3</v>
      </c>
      <c r="D47" t="s">
        <v>42</v>
      </c>
      <c r="E47" s="3">
        <v>13.011</v>
      </c>
      <c r="F47" t="s">
        <v>291</v>
      </c>
    </row>
    <row r="48" spans="1:6" ht="12.75">
      <c r="A48" t="s">
        <v>415</v>
      </c>
      <c r="B48" s="8" t="s">
        <v>419</v>
      </c>
      <c r="C48" s="8">
        <v>3</v>
      </c>
      <c r="D48" t="s">
        <v>43</v>
      </c>
      <c r="E48" s="3">
        <v>15.562</v>
      </c>
      <c r="F48" t="s">
        <v>43</v>
      </c>
    </row>
    <row r="49" spans="1:6" ht="12.75">
      <c r="A49" t="s">
        <v>415</v>
      </c>
      <c r="B49" s="8" t="s">
        <v>419</v>
      </c>
      <c r="C49" s="8">
        <v>3</v>
      </c>
      <c r="D49" t="s">
        <v>44</v>
      </c>
      <c r="E49" s="3">
        <v>20.534</v>
      </c>
      <c r="F49" t="s">
        <v>44</v>
      </c>
    </row>
    <row r="50" spans="1:6" ht="12.75">
      <c r="A50" t="s">
        <v>415</v>
      </c>
      <c r="B50" s="8" t="s">
        <v>419</v>
      </c>
      <c r="C50" s="8">
        <v>3</v>
      </c>
      <c r="D50" t="s">
        <v>45</v>
      </c>
      <c r="E50" s="3">
        <v>20.694</v>
      </c>
      <c r="F50" t="s">
        <v>292</v>
      </c>
    </row>
    <row r="51" spans="1:6" ht="12.75">
      <c r="A51" t="s">
        <v>415</v>
      </c>
      <c r="B51" s="8" t="s">
        <v>419</v>
      </c>
      <c r="C51" s="8">
        <v>3</v>
      </c>
      <c r="D51" t="s">
        <v>46</v>
      </c>
      <c r="E51" s="3">
        <v>25.042</v>
      </c>
      <c r="F51" t="s">
        <v>293</v>
      </c>
    </row>
    <row r="52" spans="1:6" ht="12.75">
      <c r="A52" t="s">
        <v>415</v>
      </c>
      <c r="B52" s="8" t="s">
        <v>419</v>
      </c>
      <c r="C52" s="8">
        <v>3</v>
      </c>
      <c r="D52" t="s">
        <v>47</v>
      </c>
      <c r="E52" s="3">
        <v>25.19</v>
      </c>
      <c r="F52" t="s">
        <v>47</v>
      </c>
    </row>
    <row r="53" spans="1:6" ht="12.75">
      <c r="A53" t="s">
        <v>415</v>
      </c>
      <c r="B53" s="8" t="s">
        <v>419</v>
      </c>
      <c r="C53" s="8">
        <v>3</v>
      </c>
      <c r="D53" t="s">
        <v>48</v>
      </c>
      <c r="E53" s="3">
        <v>27.595</v>
      </c>
      <c r="F53" t="s">
        <v>294</v>
      </c>
    </row>
    <row r="54" spans="1:6" ht="12.75">
      <c r="A54" t="s">
        <v>415</v>
      </c>
      <c r="B54" s="8" t="s">
        <v>419</v>
      </c>
      <c r="C54" s="8">
        <v>3</v>
      </c>
      <c r="D54" t="s">
        <v>49</v>
      </c>
      <c r="E54" s="3">
        <v>39.38</v>
      </c>
      <c r="F54" t="s">
        <v>295</v>
      </c>
    </row>
    <row r="55" spans="1:6" ht="12.75">
      <c r="A55" t="s">
        <v>415</v>
      </c>
      <c r="B55" s="8" t="s">
        <v>419</v>
      </c>
      <c r="C55" s="8">
        <v>3</v>
      </c>
      <c r="D55" t="s">
        <v>50</v>
      </c>
      <c r="E55" s="3">
        <v>42.593</v>
      </c>
      <c r="F55" t="s">
        <v>50</v>
      </c>
    </row>
    <row r="56" spans="1:6" ht="12.75">
      <c r="A56" t="s">
        <v>415</v>
      </c>
      <c r="B56" s="8" t="s">
        <v>419</v>
      </c>
      <c r="C56" s="8">
        <v>3</v>
      </c>
      <c r="D56" t="s">
        <v>51</v>
      </c>
      <c r="E56" s="3">
        <v>47.998</v>
      </c>
      <c r="F56" t="s">
        <v>51</v>
      </c>
    </row>
    <row r="57" spans="1:6" ht="12.75">
      <c r="A57" t="s">
        <v>415</v>
      </c>
      <c r="B57" s="8" t="s">
        <v>419</v>
      </c>
      <c r="C57" s="8">
        <v>3</v>
      </c>
      <c r="D57" t="s">
        <v>52</v>
      </c>
      <c r="E57" s="3">
        <v>59.456</v>
      </c>
      <c r="F57" t="s">
        <v>52</v>
      </c>
    </row>
    <row r="59" spans="1:6" s="4" customFormat="1" ht="12.75">
      <c r="A59" s="4" t="s">
        <v>415</v>
      </c>
      <c r="B59" s="7" t="s">
        <v>420</v>
      </c>
      <c r="C59" s="7">
        <v>4</v>
      </c>
      <c r="D59" s="4" t="s">
        <v>53</v>
      </c>
      <c r="E59" s="5">
        <v>0</v>
      </c>
      <c r="F59" s="4" t="s">
        <v>53</v>
      </c>
    </row>
    <row r="60" spans="1:6" ht="12.75">
      <c r="A60" t="s">
        <v>415</v>
      </c>
      <c r="B60" s="8" t="s">
        <v>420</v>
      </c>
      <c r="C60" s="8">
        <v>4</v>
      </c>
      <c r="D60" t="s">
        <v>54</v>
      </c>
      <c r="E60" s="3">
        <v>9.74</v>
      </c>
      <c r="F60" t="s">
        <v>296</v>
      </c>
    </row>
    <row r="61" spans="1:6" ht="12.75">
      <c r="A61" t="s">
        <v>415</v>
      </c>
      <c r="B61" s="8" t="s">
        <v>420</v>
      </c>
      <c r="C61" s="8">
        <v>4</v>
      </c>
      <c r="D61" t="s">
        <v>55</v>
      </c>
      <c r="E61" s="3">
        <v>12.698</v>
      </c>
      <c r="F61" t="s">
        <v>55</v>
      </c>
    </row>
    <row r="62" spans="1:6" ht="12.75">
      <c r="A62" t="s">
        <v>415</v>
      </c>
      <c r="B62" s="8" t="s">
        <v>420</v>
      </c>
      <c r="C62" s="8">
        <v>4</v>
      </c>
      <c r="D62" t="s">
        <v>56</v>
      </c>
      <c r="E62" s="3">
        <v>19.768</v>
      </c>
      <c r="F62" t="s">
        <v>297</v>
      </c>
    </row>
    <row r="63" spans="1:6" ht="12.75">
      <c r="A63" t="s">
        <v>415</v>
      </c>
      <c r="B63" s="8" t="s">
        <v>420</v>
      </c>
      <c r="C63" s="8">
        <v>4</v>
      </c>
      <c r="D63" t="s">
        <v>57</v>
      </c>
      <c r="E63" s="3">
        <v>21.155</v>
      </c>
      <c r="F63" t="s">
        <v>298</v>
      </c>
    </row>
    <row r="64" spans="1:6" ht="12.75">
      <c r="A64" t="s">
        <v>415</v>
      </c>
      <c r="B64" s="8" t="s">
        <v>420</v>
      </c>
      <c r="C64" s="8">
        <v>4</v>
      </c>
      <c r="D64" t="s">
        <v>58</v>
      </c>
      <c r="E64" s="3">
        <v>23.404</v>
      </c>
      <c r="F64" t="s">
        <v>299</v>
      </c>
    </row>
    <row r="65" spans="1:6" ht="12.75">
      <c r="A65" t="s">
        <v>415</v>
      </c>
      <c r="B65" s="8" t="s">
        <v>420</v>
      </c>
      <c r="C65" s="8">
        <v>4</v>
      </c>
      <c r="D65" t="s">
        <v>59</v>
      </c>
      <c r="E65" s="3">
        <v>25.79</v>
      </c>
      <c r="F65" t="s">
        <v>300</v>
      </c>
    </row>
    <row r="66" spans="1:6" ht="12.75">
      <c r="A66" t="s">
        <v>415</v>
      </c>
      <c r="B66" s="8" t="s">
        <v>420</v>
      </c>
      <c r="C66" s="8">
        <v>4</v>
      </c>
      <c r="D66" t="s">
        <v>60</v>
      </c>
      <c r="E66" s="3">
        <v>28.257</v>
      </c>
      <c r="F66" t="s">
        <v>301</v>
      </c>
    </row>
    <row r="67" spans="1:6" ht="12.75">
      <c r="A67" t="s">
        <v>415</v>
      </c>
      <c r="B67" s="8" t="s">
        <v>420</v>
      </c>
      <c r="C67" s="8">
        <v>4</v>
      </c>
      <c r="D67" t="s">
        <v>61</v>
      </c>
      <c r="E67" s="3">
        <v>31.886</v>
      </c>
      <c r="F67" t="s">
        <v>61</v>
      </c>
    </row>
    <row r="68" spans="1:6" ht="12.75">
      <c r="A68" t="s">
        <v>415</v>
      </c>
      <c r="B68" s="8" t="s">
        <v>420</v>
      </c>
      <c r="C68" s="8">
        <v>4</v>
      </c>
      <c r="D68" t="s">
        <v>62</v>
      </c>
      <c r="E68" s="3">
        <v>32.934</v>
      </c>
      <c r="F68" t="s">
        <v>62</v>
      </c>
    </row>
    <row r="69" spans="1:6" ht="12.75">
      <c r="A69" t="s">
        <v>415</v>
      </c>
      <c r="B69" s="8" t="s">
        <v>420</v>
      </c>
      <c r="C69" s="8">
        <v>4</v>
      </c>
      <c r="D69" t="s">
        <v>63</v>
      </c>
      <c r="E69" s="3">
        <v>37.139</v>
      </c>
      <c r="F69" t="s">
        <v>63</v>
      </c>
    </row>
    <row r="70" spans="1:6" ht="12.75">
      <c r="A70" t="s">
        <v>415</v>
      </c>
      <c r="B70" s="8" t="s">
        <v>420</v>
      </c>
      <c r="C70" s="8">
        <v>4</v>
      </c>
      <c r="D70" t="s">
        <v>64</v>
      </c>
      <c r="E70" s="3">
        <v>40.737</v>
      </c>
      <c r="F70" t="s">
        <v>302</v>
      </c>
    </row>
    <row r="71" spans="1:6" ht="12.75">
      <c r="A71" t="s">
        <v>415</v>
      </c>
      <c r="B71" s="8" t="s">
        <v>420</v>
      </c>
      <c r="C71" s="8">
        <v>4</v>
      </c>
      <c r="D71" t="s">
        <v>65</v>
      </c>
      <c r="E71" s="3">
        <v>45.194</v>
      </c>
      <c r="F71" t="s">
        <v>65</v>
      </c>
    </row>
    <row r="73" spans="1:6" s="4" customFormat="1" ht="12.75">
      <c r="A73" s="4" t="s">
        <v>415</v>
      </c>
      <c r="B73" s="7" t="s">
        <v>421</v>
      </c>
      <c r="C73" s="7">
        <v>5</v>
      </c>
      <c r="D73" s="4" t="s">
        <v>66</v>
      </c>
      <c r="E73" s="5">
        <v>0</v>
      </c>
      <c r="F73" s="4" t="s">
        <v>66</v>
      </c>
    </row>
    <row r="74" spans="1:6" ht="12.75">
      <c r="A74" t="s">
        <v>415</v>
      </c>
      <c r="B74" s="8" t="s">
        <v>421</v>
      </c>
      <c r="C74" s="8">
        <v>5</v>
      </c>
      <c r="D74" t="s">
        <v>67</v>
      </c>
      <c r="E74" s="3">
        <v>11.161</v>
      </c>
      <c r="F74" t="s">
        <v>303</v>
      </c>
    </row>
    <row r="75" spans="1:6" ht="12.75">
      <c r="A75" t="s">
        <v>415</v>
      </c>
      <c r="B75" s="8" t="s">
        <v>421</v>
      </c>
      <c r="C75" s="8">
        <v>5</v>
      </c>
      <c r="D75" t="s">
        <v>68</v>
      </c>
      <c r="E75" s="3">
        <v>18.914</v>
      </c>
      <c r="F75" t="s">
        <v>304</v>
      </c>
    </row>
    <row r="76" spans="1:6" ht="12.75">
      <c r="A76" t="s">
        <v>415</v>
      </c>
      <c r="B76" s="8" t="s">
        <v>421</v>
      </c>
      <c r="C76" s="8">
        <v>5</v>
      </c>
      <c r="D76" t="s">
        <v>69</v>
      </c>
      <c r="E76" s="3">
        <v>25.637</v>
      </c>
      <c r="F76" t="s">
        <v>305</v>
      </c>
    </row>
    <row r="77" spans="1:6" ht="12.75">
      <c r="A77" t="s">
        <v>415</v>
      </c>
      <c r="B77" s="8" t="s">
        <v>421</v>
      </c>
      <c r="C77" s="8">
        <v>5</v>
      </c>
      <c r="D77" t="s">
        <v>70</v>
      </c>
      <c r="E77" s="3">
        <v>29.909</v>
      </c>
      <c r="F77" t="s">
        <v>306</v>
      </c>
    </row>
    <row r="78" spans="1:6" ht="12.75">
      <c r="A78" t="s">
        <v>415</v>
      </c>
      <c r="B78" s="8" t="s">
        <v>421</v>
      </c>
      <c r="C78" s="8">
        <v>5</v>
      </c>
      <c r="D78" t="s">
        <v>71</v>
      </c>
      <c r="E78" s="3">
        <v>33.752</v>
      </c>
      <c r="F78" t="s">
        <v>307</v>
      </c>
    </row>
    <row r="79" spans="1:6" ht="12.75">
      <c r="A79" t="s">
        <v>415</v>
      </c>
      <c r="B79" s="8" t="s">
        <v>421</v>
      </c>
      <c r="C79" s="8">
        <v>5</v>
      </c>
      <c r="D79" t="s">
        <v>72</v>
      </c>
      <c r="E79" s="3">
        <v>34.283</v>
      </c>
      <c r="F79" t="s">
        <v>72</v>
      </c>
    </row>
    <row r="80" spans="1:6" ht="12.75">
      <c r="A80" t="s">
        <v>415</v>
      </c>
      <c r="B80" s="8" t="s">
        <v>421</v>
      </c>
      <c r="C80" s="8">
        <v>5</v>
      </c>
      <c r="D80" t="s">
        <v>73</v>
      </c>
      <c r="E80" s="3">
        <v>41.183</v>
      </c>
      <c r="F80" t="s">
        <v>308</v>
      </c>
    </row>
    <row r="81" spans="1:6" ht="12.75">
      <c r="A81" t="s">
        <v>415</v>
      </c>
      <c r="B81" s="8" t="s">
        <v>421</v>
      </c>
      <c r="C81" s="8">
        <v>5</v>
      </c>
      <c r="D81" t="s">
        <v>74</v>
      </c>
      <c r="E81" s="3">
        <v>47.413</v>
      </c>
      <c r="F81" t="s">
        <v>309</v>
      </c>
    </row>
    <row r="82" spans="1:6" ht="12.75">
      <c r="A82" t="s">
        <v>415</v>
      </c>
      <c r="B82" s="8" t="s">
        <v>421</v>
      </c>
      <c r="C82" s="8">
        <v>5</v>
      </c>
      <c r="D82" t="s">
        <v>75</v>
      </c>
      <c r="E82" s="3">
        <v>52.496</v>
      </c>
      <c r="F82" t="s">
        <v>75</v>
      </c>
    </row>
    <row r="83" spans="1:6" ht="12.75">
      <c r="A83" t="s">
        <v>415</v>
      </c>
      <c r="B83" s="8" t="s">
        <v>421</v>
      </c>
      <c r="C83" s="8">
        <v>5</v>
      </c>
      <c r="D83" t="s">
        <v>76</v>
      </c>
      <c r="E83" s="3">
        <v>61.921</v>
      </c>
      <c r="F83" t="s">
        <v>310</v>
      </c>
    </row>
    <row r="84" spans="1:6" ht="12.75">
      <c r="A84" t="s">
        <v>415</v>
      </c>
      <c r="B84" s="8" t="s">
        <v>421</v>
      </c>
      <c r="C84" s="8">
        <v>5</v>
      </c>
      <c r="D84" t="s">
        <v>77</v>
      </c>
      <c r="E84" s="3">
        <v>67.311</v>
      </c>
      <c r="F84" t="s">
        <v>311</v>
      </c>
    </row>
    <row r="86" spans="1:6" s="4" customFormat="1" ht="12.75">
      <c r="A86" s="4" t="s">
        <v>415</v>
      </c>
      <c r="B86" s="7" t="s">
        <v>422</v>
      </c>
      <c r="C86" s="7">
        <v>6</v>
      </c>
      <c r="D86" s="4" t="s">
        <v>78</v>
      </c>
      <c r="E86" s="5">
        <v>0</v>
      </c>
      <c r="F86" s="4" t="s">
        <v>78</v>
      </c>
    </row>
    <row r="87" spans="1:6" ht="12.75">
      <c r="A87" t="s">
        <v>415</v>
      </c>
      <c r="B87" s="8" t="s">
        <v>422</v>
      </c>
      <c r="C87" s="8">
        <v>6</v>
      </c>
      <c r="D87" t="s">
        <v>79</v>
      </c>
      <c r="E87" s="3">
        <v>8.519</v>
      </c>
      <c r="F87" t="s">
        <v>312</v>
      </c>
    </row>
    <row r="88" spans="1:6" ht="12.75">
      <c r="A88" t="s">
        <v>415</v>
      </c>
      <c r="B88" s="8" t="s">
        <v>422</v>
      </c>
      <c r="C88" s="8">
        <v>6</v>
      </c>
      <c r="D88" t="s">
        <v>80</v>
      </c>
      <c r="E88" s="3">
        <v>14.931</v>
      </c>
      <c r="F88" t="s">
        <v>80</v>
      </c>
    </row>
    <row r="89" spans="1:6" ht="12.75">
      <c r="A89" t="s">
        <v>415</v>
      </c>
      <c r="B89" s="8" t="s">
        <v>422</v>
      </c>
      <c r="C89" s="8">
        <v>6</v>
      </c>
      <c r="D89" t="s">
        <v>81</v>
      </c>
      <c r="E89" s="3">
        <v>22.631</v>
      </c>
      <c r="F89" t="s">
        <v>81</v>
      </c>
    </row>
    <row r="90" spans="1:6" ht="12.75">
      <c r="A90" t="s">
        <v>415</v>
      </c>
      <c r="B90" s="8" t="s">
        <v>422</v>
      </c>
      <c r="C90" s="8">
        <v>6</v>
      </c>
      <c r="D90" t="s">
        <v>82</v>
      </c>
      <c r="E90" s="3">
        <v>30.558</v>
      </c>
      <c r="F90" t="s">
        <v>82</v>
      </c>
    </row>
    <row r="91" spans="1:6" ht="12.75">
      <c r="A91" t="s">
        <v>415</v>
      </c>
      <c r="B91" s="8" t="s">
        <v>422</v>
      </c>
      <c r="C91" s="8">
        <v>6</v>
      </c>
      <c r="D91" t="s">
        <v>83</v>
      </c>
      <c r="E91" s="3">
        <v>35.944</v>
      </c>
      <c r="F91" t="s">
        <v>313</v>
      </c>
    </row>
    <row r="92" spans="1:6" ht="12.75">
      <c r="A92" t="s">
        <v>415</v>
      </c>
      <c r="B92" s="8" t="s">
        <v>422</v>
      </c>
      <c r="C92" s="8">
        <v>6</v>
      </c>
      <c r="D92" t="s">
        <v>84</v>
      </c>
      <c r="E92" s="3">
        <v>40.619</v>
      </c>
      <c r="F92" t="s">
        <v>314</v>
      </c>
    </row>
    <row r="93" spans="1:6" ht="12.75">
      <c r="A93" t="s">
        <v>415</v>
      </c>
      <c r="B93" s="8" t="s">
        <v>422</v>
      </c>
      <c r="C93" s="8">
        <v>6</v>
      </c>
      <c r="D93" t="s">
        <v>85</v>
      </c>
      <c r="E93" s="3">
        <v>46.924</v>
      </c>
      <c r="F93" t="s">
        <v>315</v>
      </c>
    </row>
    <row r="94" spans="1:6" ht="12.75">
      <c r="A94" t="s">
        <v>415</v>
      </c>
      <c r="B94" s="8" t="s">
        <v>422</v>
      </c>
      <c r="C94" s="8">
        <v>6</v>
      </c>
      <c r="D94" t="s">
        <v>86</v>
      </c>
      <c r="E94" s="3">
        <v>51.212</v>
      </c>
      <c r="F94" t="s">
        <v>316</v>
      </c>
    </row>
    <row r="95" spans="1:6" ht="12.75">
      <c r="A95" t="s">
        <v>415</v>
      </c>
      <c r="B95" s="8" t="s">
        <v>422</v>
      </c>
      <c r="C95" s="8">
        <v>6</v>
      </c>
      <c r="D95" t="s">
        <v>87</v>
      </c>
      <c r="E95" s="3">
        <v>54.389</v>
      </c>
      <c r="F95" t="s">
        <v>317</v>
      </c>
    </row>
    <row r="96" spans="1:6" ht="12.75">
      <c r="A96" t="s">
        <v>415</v>
      </c>
      <c r="B96" s="8" t="s">
        <v>422</v>
      </c>
      <c r="C96" s="8">
        <v>6</v>
      </c>
      <c r="D96" t="s">
        <v>88</v>
      </c>
      <c r="E96" s="3">
        <v>60.124</v>
      </c>
      <c r="F96" t="s">
        <v>318</v>
      </c>
    </row>
    <row r="98" spans="1:6" s="4" customFormat="1" ht="12.75">
      <c r="A98" s="4" t="s">
        <v>415</v>
      </c>
      <c r="B98" s="7" t="s">
        <v>423</v>
      </c>
      <c r="C98" s="7">
        <v>7</v>
      </c>
      <c r="D98" s="4" t="s">
        <v>89</v>
      </c>
      <c r="E98" s="5">
        <v>0</v>
      </c>
      <c r="F98" s="4" t="s">
        <v>319</v>
      </c>
    </row>
    <row r="99" spans="1:6" ht="12.75">
      <c r="A99" t="s">
        <v>415</v>
      </c>
      <c r="B99" s="8" t="s">
        <v>423</v>
      </c>
      <c r="C99" s="8">
        <v>7</v>
      </c>
      <c r="D99" t="s">
        <v>90</v>
      </c>
      <c r="E99" s="3">
        <v>5.518</v>
      </c>
      <c r="F99" t="s">
        <v>90</v>
      </c>
    </row>
    <row r="100" spans="1:6" ht="12.75">
      <c r="A100" t="s">
        <v>415</v>
      </c>
      <c r="B100" s="8" t="s">
        <v>423</v>
      </c>
      <c r="C100" s="8">
        <v>7</v>
      </c>
      <c r="D100" t="s">
        <v>91</v>
      </c>
      <c r="E100" s="3">
        <v>12.572</v>
      </c>
      <c r="F100" t="s">
        <v>320</v>
      </c>
    </row>
    <row r="101" spans="1:6" ht="12.75">
      <c r="A101" t="s">
        <v>415</v>
      </c>
      <c r="B101" s="8" t="s">
        <v>423</v>
      </c>
      <c r="C101" s="8">
        <v>7</v>
      </c>
      <c r="D101" t="s">
        <v>92</v>
      </c>
      <c r="E101" s="3">
        <v>18.655</v>
      </c>
      <c r="F101" t="s">
        <v>321</v>
      </c>
    </row>
    <row r="102" spans="1:6" ht="12.75">
      <c r="A102" t="s">
        <v>415</v>
      </c>
      <c r="B102" s="8" t="s">
        <v>423</v>
      </c>
      <c r="C102" s="8">
        <v>7</v>
      </c>
      <c r="D102" t="s">
        <v>93</v>
      </c>
      <c r="E102" s="3">
        <v>21.752</v>
      </c>
      <c r="F102" t="s">
        <v>322</v>
      </c>
    </row>
    <row r="103" spans="1:6" ht="12.75">
      <c r="A103" t="s">
        <v>415</v>
      </c>
      <c r="B103" s="8" t="s">
        <v>423</v>
      </c>
      <c r="C103" s="8">
        <v>7</v>
      </c>
      <c r="D103" t="s">
        <v>94</v>
      </c>
      <c r="E103" s="3">
        <v>31.279</v>
      </c>
      <c r="F103" t="s">
        <v>323</v>
      </c>
    </row>
    <row r="104" spans="1:6" ht="12.75">
      <c r="A104" t="s">
        <v>415</v>
      </c>
      <c r="B104" s="8" t="s">
        <v>423</v>
      </c>
      <c r="C104" s="8">
        <v>7</v>
      </c>
      <c r="D104" t="s">
        <v>95</v>
      </c>
      <c r="E104" s="3">
        <v>32.656</v>
      </c>
      <c r="F104" t="s">
        <v>324</v>
      </c>
    </row>
    <row r="105" spans="1:6" ht="12.75">
      <c r="A105" t="s">
        <v>415</v>
      </c>
      <c r="B105" s="8" t="s">
        <v>423</v>
      </c>
      <c r="C105" s="8">
        <v>7</v>
      </c>
      <c r="D105" t="s">
        <v>96</v>
      </c>
      <c r="E105" s="3">
        <v>38.565</v>
      </c>
      <c r="F105" t="s">
        <v>325</v>
      </c>
    </row>
    <row r="106" spans="1:6" ht="12.75">
      <c r="A106" t="s">
        <v>415</v>
      </c>
      <c r="B106" s="8" t="s">
        <v>423</v>
      </c>
      <c r="C106" s="8">
        <v>7</v>
      </c>
      <c r="D106" t="s">
        <v>97</v>
      </c>
      <c r="E106" s="3">
        <v>42.26</v>
      </c>
      <c r="F106" t="s">
        <v>326</v>
      </c>
    </row>
    <row r="107" spans="1:6" ht="12.75">
      <c r="A107" t="s">
        <v>415</v>
      </c>
      <c r="B107" s="8" t="s">
        <v>423</v>
      </c>
      <c r="C107" s="8">
        <v>7</v>
      </c>
      <c r="D107" t="s">
        <v>98</v>
      </c>
      <c r="E107" s="3">
        <v>55.44</v>
      </c>
      <c r="F107" t="s">
        <v>327</v>
      </c>
    </row>
    <row r="108" spans="1:6" ht="12.75">
      <c r="A108" t="s">
        <v>415</v>
      </c>
      <c r="B108" s="8" t="s">
        <v>423</v>
      </c>
      <c r="C108" s="8">
        <v>7</v>
      </c>
      <c r="D108" t="s">
        <v>99</v>
      </c>
      <c r="E108" s="3">
        <v>59.795</v>
      </c>
      <c r="F108" t="s">
        <v>99</v>
      </c>
    </row>
    <row r="110" spans="1:6" s="4" customFormat="1" ht="12.75">
      <c r="A110" s="4" t="s">
        <v>415</v>
      </c>
      <c r="B110" s="7" t="s">
        <v>424</v>
      </c>
      <c r="C110" s="7">
        <v>8</v>
      </c>
      <c r="D110" s="4" t="s">
        <v>100</v>
      </c>
      <c r="E110" s="5">
        <v>0</v>
      </c>
      <c r="F110" s="4" t="s">
        <v>328</v>
      </c>
    </row>
    <row r="111" spans="1:6" ht="12.75">
      <c r="A111" t="s">
        <v>415</v>
      </c>
      <c r="B111" s="8" t="s">
        <v>424</v>
      </c>
      <c r="C111" s="8">
        <v>8</v>
      </c>
      <c r="D111" t="s">
        <v>101</v>
      </c>
      <c r="E111" s="3">
        <v>16.352</v>
      </c>
      <c r="F111" t="s">
        <v>329</v>
      </c>
    </row>
    <row r="112" spans="1:6" ht="12.75">
      <c r="A112" t="s">
        <v>415</v>
      </c>
      <c r="B112" s="8" t="s">
        <v>424</v>
      </c>
      <c r="C112" s="8">
        <v>8</v>
      </c>
      <c r="D112" t="s">
        <v>102</v>
      </c>
      <c r="E112" s="3">
        <v>21.836</v>
      </c>
      <c r="F112" t="s">
        <v>330</v>
      </c>
    </row>
    <row r="113" spans="1:6" ht="12.75">
      <c r="A113" t="s">
        <v>415</v>
      </c>
      <c r="B113" s="8" t="s">
        <v>424</v>
      </c>
      <c r="C113" s="8">
        <v>8</v>
      </c>
      <c r="D113" t="s">
        <v>103</v>
      </c>
      <c r="E113" s="3">
        <v>31.44</v>
      </c>
      <c r="F113" t="s">
        <v>331</v>
      </c>
    </row>
    <row r="114" spans="1:6" ht="12.75">
      <c r="A114" t="s">
        <v>415</v>
      </c>
      <c r="B114" s="8" t="s">
        <v>424</v>
      </c>
      <c r="C114" s="8">
        <v>8</v>
      </c>
      <c r="D114" t="s">
        <v>104</v>
      </c>
      <c r="E114" s="3">
        <v>39.363</v>
      </c>
      <c r="F114" t="s">
        <v>332</v>
      </c>
    </row>
    <row r="115" spans="1:6" ht="12.75">
      <c r="A115" t="s">
        <v>415</v>
      </c>
      <c r="B115" s="8" t="s">
        <v>424</v>
      </c>
      <c r="C115" s="8">
        <v>8</v>
      </c>
      <c r="D115" t="s">
        <v>105</v>
      </c>
      <c r="E115" s="3">
        <v>54.474</v>
      </c>
      <c r="F115" t="s">
        <v>105</v>
      </c>
    </row>
    <row r="116" spans="1:6" ht="12.75">
      <c r="A116" t="s">
        <v>415</v>
      </c>
      <c r="B116" s="8" t="s">
        <v>424</v>
      </c>
      <c r="C116" s="8">
        <v>8</v>
      </c>
      <c r="D116" t="s">
        <v>106</v>
      </c>
      <c r="E116" s="3">
        <v>58.285</v>
      </c>
      <c r="F116" t="s">
        <v>106</v>
      </c>
    </row>
    <row r="117" spans="1:6" ht="12.75">
      <c r="A117" t="s">
        <v>415</v>
      </c>
      <c r="B117" s="8" t="s">
        <v>424</v>
      </c>
      <c r="C117" s="8">
        <v>8</v>
      </c>
      <c r="D117" t="s">
        <v>107</v>
      </c>
      <c r="E117" s="3">
        <v>58.285</v>
      </c>
      <c r="F117" t="s">
        <v>333</v>
      </c>
    </row>
    <row r="118" spans="1:6" ht="12.75">
      <c r="A118" t="s">
        <v>415</v>
      </c>
      <c r="B118" s="8" t="s">
        <v>424</v>
      </c>
      <c r="C118" s="8">
        <v>8</v>
      </c>
      <c r="D118" t="s">
        <v>108</v>
      </c>
      <c r="E118" s="3">
        <v>62.346</v>
      </c>
      <c r="F118" t="s">
        <v>334</v>
      </c>
    </row>
    <row r="119" spans="1:6" ht="12.75">
      <c r="A119" t="s">
        <v>415</v>
      </c>
      <c r="B119" s="8" t="s">
        <v>424</v>
      </c>
      <c r="C119" s="8">
        <v>8</v>
      </c>
      <c r="D119" t="s">
        <v>109</v>
      </c>
      <c r="E119" s="3">
        <v>70.312</v>
      </c>
      <c r="F119" t="s">
        <v>109</v>
      </c>
    </row>
    <row r="121" spans="1:6" s="4" customFormat="1" ht="12.75">
      <c r="A121" s="4" t="s">
        <v>415</v>
      </c>
      <c r="B121" s="7" t="s">
        <v>425</v>
      </c>
      <c r="C121" s="7">
        <v>9</v>
      </c>
      <c r="D121" s="4" t="s">
        <v>110</v>
      </c>
      <c r="E121" s="5">
        <v>0</v>
      </c>
      <c r="F121" s="4" t="s">
        <v>110</v>
      </c>
    </row>
    <row r="122" spans="1:6" ht="12.75">
      <c r="A122" t="s">
        <v>415</v>
      </c>
      <c r="B122" s="8" t="s">
        <v>425</v>
      </c>
      <c r="C122" s="8">
        <v>9</v>
      </c>
      <c r="D122" t="s">
        <v>111</v>
      </c>
      <c r="E122" s="3">
        <v>2.17</v>
      </c>
      <c r="F122" t="s">
        <v>111</v>
      </c>
    </row>
    <row r="123" spans="1:6" ht="12.75">
      <c r="A123" t="s">
        <v>415</v>
      </c>
      <c r="B123" s="8" t="s">
        <v>425</v>
      </c>
      <c r="C123" s="8">
        <v>9</v>
      </c>
      <c r="D123" t="s">
        <v>112</v>
      </c>
      <c r="E123" s="3">
        <v>11.095</v>
      </c>
      <c r="F123" t="s">
        <v>112</v>
      </c>
    </row>
    <row r="124" spans="1:6" ht="12.75">
      <c r="A124" t="s">
        <v>415</v>
      </c>
      <c r="B124" s="8" t="s">
        <v>425</v>
      </c>
      <c r="C124" s="8">
        <v>9</v>
      </c>
      <c r="D124" t="s">
        <v>113</v>
      </c>
      <c r="E124" s="3">
        <v>16.437</v>
      </c>
      <c r="F124" t="s">
        <v>113</v>
      </c>
    </row>
    <row r="125" spans="1:6" ht="12.75">
      <c r="A125" t="s">
        <v>415</v>
      </c>
      <c r="B125" s="8" t="s">
        <v>425</v>
      </c>
      <c r="C125" s="8">
        <v>9</v>
      </c>
      <c r="D125" t="s">
        <v>114</v>
      </c>
      <c r="E125" s="3">
        <v>18.942</v>
      </c>
      <c r="F125" t="s">
        <v>335</v>
      </c>
    </row>
    <row r="126" spans="1:6" ht="12.75">
      <c r="A126" t="s">
        <v>415</v>
      </c>
      <c r="B126" s="8" t="s">
        <v>425</v>
      </c>
      <c r="C126" s="8">
        <v>9</v>
      </c>
      <c r="D126" t="s">
        <v>115</v>
      </c>
      <c r="E126" s="3">
        <v>30.27</v>
      </c>
      <c r="F126" t="s">
        <v>336</v>
      </c>
    </row>
    <row r="127" spans="1:6" ht="12.75">
      <c r="A127" t="s">
        <v>415</v>
      </c>
      <c r="B127" s="8" t="s">
        <v>425</v>
      </c>
      <c r="C127" s="8">
        <v>9</v>
      </c>
      <c r="D127" t="s">
        <v>116</v>
      </c>
      <c r="E127" s="3">
        <v>31.605</v>
      </c>
      <c r="F127" t="s">
        <v>337</v>
      </c>
    </row>
    <row r="128" spans="1:6" ht="12.75">
      <c r="A128" t="s">
        <v>415</v>
      </c>
      <c r="B128" s="8" t="s">
        <v>425</v>
      </c>
      <c r="C128" s="8">
        <v>9</v>
      </c>
      <c r="D128" t="s">
        <v>117</v>
      </c>
      <c r="E128" s="3">
        <v>33.501</v>
      </c>
      <c r="F128" t="s">
        <v>338</v>
      </c>
    </row>
    <row r="129" spans="1:6" ht="12.75">
      <c r="A129" t="s">
        <v>415</v>
      </c>
      <c r="B129" s="8" t="s">
        <v>425</v>
      </c>
      <c r="C129" s="8">
        <v>9</v>
      </c>
      <c r="D129" t="s">
        <v>118</v>
      </c>
      <c r="E129" s="3">
        <v>42.929</v>
      </c>
      <c r="F129" t="s">
        <v>118</v>
      </c>
    </row>
    <row r="130" spans="1:6" ht="12.75">
      <c r="A130" t="s">
        <v>415</v>
      </c>
      <c r="B130" s="8" t="s">
        <v>425</v>
      </c>
      <c r="C130" s="8">
        <v>9</v>
      </c>
      <c r="D130" t="s">
        <v>119</v>
      </c>
      <c r="E130" s="3">
        <v>49.394</v>
      </c>
      <c r="F130" t="s">
        <v>119</v>
      </c>
    </row>
    <row r="132" spans="1:6" s="4" customFormat="1" ht="12.75">
      <c r="A132" s="4" t="s">
        <v>415</v>
      </c>
      <c r="B132" s="7" t="s">
        <v>426</v>
      </c>
      <c r="C132" s="7">
        <v>10</v>
      </c>
      <c r="D132" s="4" t="s">
        <v>120</v>
      </c>
      <c r="E132" s="5">
        <v>0</v>
      </c>
      <c r="F132" s="4" t="s">
        <v>339</v>
      </c>
    </row>
    <row r="133" spans="1:6" ht="12.75">
      <c r="A133" t="s">
        <v>415</v>
      </c>
      <c r="B133" s="8" t="s">
        <v>426</v>
      </c>
      <c r="C133" s="8">
        <v>10</v>
      </c>
      <c r="D133" t="s">
        <v>121</v>
      </c>
      <c r="E133" s="3">
        <v>2.517</v>
      </c>
      <c r="F133" t="s">
        <v>121</v>
      </c>
    </row>
    <row r="134" spans="1:6" ht="12.75">
      <c r="A134" t="s">
        <v>415</v>
      </c>
      <c r="B134" s="8" t="s">
        <v>426</v>
      </c>
      <c r="C134" s="8">
        <v>10</v>
      </c>
      <c r="D134" t="s">
        <v>122</v>
      </c>
      <c r="E134" s="3">
        <v>10.305</v>
      </c>
      <c r="F134" t="s">
        <v>122</v>
      </c>
    </row>
    <row r="135" spans="1:6" ht="12.75">
      <c r="A135" t="s">
        <v>415</v>
      </c>
      <c r="B135" s="8" t="s">
        <v>426</v>
      </c>
      <c r="C135" s="8">
        <v>10</v>
      </c>
      <c r="D135" t="s">
        <v>123</v>
      </c>
      <c r="E135" s="3">
        <v>14.607</v>
      </c>
      <c r="F135" t="s">
        <v>340</v>
      </c>
    </row>
    <row r="136" spans="1:6" ht="12.75">
      <c r="A136" t="s">
        <v>415</v>
      </c>
      <c r="B136" s="8" t="s">
        <v>426</v>
      </c>
      <c r="C136" s="8">
        <v>10</v>
      </c>
      <c r="D136" t="s">
        <v>124</v>
      </c>
      <c r="E136" s="3">
        <v>18.216</v>
      </c>
      <c r="F136" t="s">
        <v>124</v>
      </c>
    </row>
    <row r="137" spans="1:6" ht="12.75">
      <c r="A137" t="s">
        <v>415</v>
      </c>
      <c r="B137" s="8" t="s">
        <v>426</v>
      </c>
      <c r="C137" s="8">
        <v>10</v>
      </c>
      <c r="D137" t="s">
        <v>125</v>
      </c>
      <c r="E137" s="3">
        <v>22.005</v>
      </c>
      <c r="F137" t="s">
        <v>125</v>
      </c>
    </row>
    <row r="138" spans="1:6" ht="12.75">
      <c r="A138" t="s">
        <v>415</v>
      </c>
      <c r="B138" s="8" t="s">
        <v>426</v>
      </c>
      <c r="C138" s="8">
        <v>10</v>
      </c>
      <c r="D138" t="s">
        <v>126</v>
      </c>
      <c r="E138" s="3">
        <v>25.13</v>
      </c>
      <c r="F138" t="s">
        <v>126</v>
      </c>
    </row>
    <row r="139" spans="1:6" ht="12.75">
      <c r="A139" t="s">
        <v>415</v>
      </c>
      <c r="B139" s="8" t="s">
        <v>426</v>
      </c>
      <c r="C139" s="8">
        <v>10</v>
      </c>
      <c r="D139" t="s">
        <v>127</v>
      </c>
      <c r="E139" s="3">
        <v>30.341</v>
      </c>
      <c r="F139" t="s">
        <v>341</v>
      </c>
    </row>
    <row r="141" spans="1:6" s="4" customFormat="1" ht="12.75">
      <c r="A141" s="4" t="s">
        <v>415</v>
      </c>
      <c r="B141" s="7" t="s">
        <v>427</v>
      </c>
      <c r="C141" s="7">
        <v>11</v>
      </c>
      <c r="D141" s="4" t="s">
        <v>128</v>
      </c>
      <c r="E141" s="5">
        <v>0</v>
      </c>
      <c r="F141" s="4" t="s">
        <v>128</v>
      </c>
    </row>
    <row r="142" spans="1:6" ht="12.75">
      <c r="A142" t="s">
        <v>415</v>
      </c>
      <c r="B142" s="8" t="s">
        <v>427</v>
      </c>
      <c r="C142" s="8">
        <v>11</v>
      </c>
      <c r="D142" t="s">
        <v>129</v>
      </c>
      <c r="E142" s="3">
        <v>8.428</v>
      </c>
      <c r="F142" t="s">
        <v>129</v>
      </c>
    </row>
    <row r="143" spans="1:6" ht="12.75">
      <c r="A143" t="s">
        <v>415</v>
      </c>
      <c r="B143" s="8" t="s">
        <v>427</v>
      </c>
      <c r="C143" s="8">
        <v>11</v>
      </c>
      <c r="D143" t="s">
        <v>130</v>
      </c>
      <c r="E143" s="3">
        <v>16.15</v>
      </c>
      <c r="F143" t="s">
        <v>342</v>
      </c>
    </row>
    <row r="144" spans="1:6" ht="12.75">
      <c r="A144" t="s">
        <v>415</v>
      </c>
      <c r="B144" s="8" t="s">
        <v>427</v>
      </c>
      <c r="C144" s="8">
        <v>11</v>
      </c>
      <c r="D144" t="s">
        <v>131</v>
      </c>
      <c r="E144" s="3">
        <v>21.445</v>
      </c>
      <c r="F144" t="s">
        <v>343</v>
      </c>
    </row>
    <row r="145" spans="1:6" ht="12.75">
      <c r="A145" t="s">
        <v>415</v>
      </c>
      <c r="B145" s="8" t="s">
        <v>427</v>
      </c>
      <c r="C145" s="8">
        <v>11</v>
      </c>
      <c r="D145" t="s">
        <v>132</v>
      </c>
      <c r="E145" s="3">
        <v>33.05</v>
      </c>
      <c r="F145" t="s">
        <v>344</v>
      </c>
    </row>
    <row r="146" spans="1:6" ht="12.75">
      <c r="A146" t="s">
        <v>415</v>
      </c>
      <c r="B146" s="8" t="s">
        <v>427</v>
      </c>
      <c r="C146" s="8">
        <v>11</v>
      </c>
      <c r="D146" t="s">
        <v>133</v>
      </c>
      <c r="E146" s="3">
        <v>43.915</v>
      </c>
      <c r="F146" t="s">
        <v>345</v>
      </c>
    </row>
    <row r="147" spans="1:6" ht="12.75">
      <c r="A147" t="s">
        <v>415</v>
      </c>
      <c r="B147" s="8" t="s">
        <v>427</v>
      </c>
      <c r="C147" s="8">
        <v>11</v>
      </c>
      <c r="D147" t="s">
        <v>134</v>
      </c>
      <c r="E147" s="3">
        <v>57.393</v>
      </c>
      <c r="F147" t="s">
        <v>134</v>
      </c>
    </row>
    <row r="149" spans="1:6" s="4" customFormat="1" ht="12.75">
      <c r="A149" s="4" t="s">
        <v>415</v>
      </c>
      <c r="B149" s="7" t="s">
        <v>428</v>
      </c>
      <c r="C149" s="7">
        <v>12</v>
      </c>
      <c r="D149" s="4" t="s">
        <v>135</v>
      </c>
      <c r="E149" s="5">
        <v>0</v>
      </c>
      <c r="F149" s="4" t="s">
        <v>135</v>
      </c>
    </row>
    <row r="150" spans="1:6" ht="12.75">
      <c r="A150" t="s">
        <v>415</v>
      </c>
      <c r="B150" s="8" t="s">
        <v>428</v>
      </c>
      <c r="C150" s="8">
        <v>12</v>
      </c>
      <c r="D150" t="s">
        <v>136</v>
      </c>
      <c r="E150" s="3">
        <v>7.233</v>
      </c>
      <c r="F150" t="s">
        <v>346</v>
      </c>
    </row>
    <row r="151" spans="1:6" ht="12.75">
      <c r="A151" t="s">
        <v>415</v>
      </c>
      <c r="B151" s="8" t="s">
        <v>428</v>
      </c>
      <c r="C151" s="8">
        <v>12</v>
      </c>
      <c r="D151" t="s">
        <v>137</v>
      </c>
      <c r="E151" s="3">
        <v>12.5</v>
      </c>
      <c r="F151" t="s">
        <v>137</v>
      </c>
    </row>
    <row r="152" spans="1:6" ht="12.75">
      <c r="A152" t="s">
        <v>415</v>
      </c>
      <c r="B152" s="8" t="s">
        <v>428</v>
      </c>
      <c r="C152" s="8">
        <v>12</v>
      </c>
      <c r="D152" t="s">
        <v>138</v>
      </c>
      <c r="E152" s="3">
        <v>14.495</v>
      </c>
      <c r="F152" t="s">
        <v>347</v>
      </c>
    </row>
    <row r="153" spans="1:6" ht="12.75">
      <c r="A153" t="s">
        <v>415</v>
      </c>
      <c r="B153" s="8" t="s">
        <v>428</v>
      </c>
      <c r="C153" s="8">
        <v>12</v>
      </c>
      <c r="D153" t="s">
        <v>139</v>
      </c>
      <c r="E153" s="3">
        <v>14.506</v>
      </c>
      <c r="F153" t="s">
        <v>348</v>
      </c>
    </row>
    <row r="154" spans="1:6" ht="12.75">
      <c r="A154" t="s">
        <v>415</v>
      </c>
      <c r="B154" s="8" t="s">
        <v>428</v>
      </c>
      <c r="C154" s="8">
        <v>12</v>
      </c>
      <c r="D154" t="s">
        <v>140</v>
      </c>
      <c r="E154" s="3">
        <v>15.48</v>
      </c>
      <c r="F154" t="s">
        <v>349</v>
      </c>
    </row>
    <row r="155" spans="1:6" ht="12.75">
      <c r="A155" t="s">
        <v>415</v>
      </c>
      <c r="B155" s="8" t="s">
        <v>428</v>
      </c>
      <c r="C155" s="8">
        <v>12</v>
      </c>
      <c r="D155" t="s">
        <v>141</v>
      </c>
      <c r="E155" s="3">
        <v>21.206</v>
      </c>
      <c r="F155" t="s">
        <v>350</v>
      </c>
    </row>
    <row r="157" spans="1:6" s="4" customFormat="1" ht="12.75">
      <c r="A157" s="4" t="s">
        <v>415</v>
      </c>
      <c r="B157" s="7" t="s">
        <v>429</v>
      </c>
      <c r="C157" s="7">
        <v>13</v>
      </c>
      <c r="D157" s="4" t="s">
        <v>142</v>
      </c>
      <c r="E157" s="5">
        <v>0</v>
      </c>
      <c r="F157" s="4" t="s">
        <v>351</v>
      </c>
    </row>
    <row r="158" spans="1:6" ht="12.75">
      <c r="A158" t="s">
        <v>415</v>
      </c>
      <c r="B158" s="8" t="s">
        <v>429</v>
      </c>
      <c r="C158" s="8">
        <v>13</v>
      </c>
      <c r="D158" t="s">
        <v>143</v>
      </c>
      <c r="E158" s="3">
        <v>15.555</v>
      </c>
      <c r="F158" t="s">
        <v>352</v>
      </c>
    </row>
    <row r="159" spans="1:6" ht="12.75">
      <c r="A159" t="s">
        <v>415</v>
      </c>
      <c r="B159" s="8" t="s">
        <v>429</v>
      </c>
      <c r="C159" s="8">
        <v>13</v>
      </c>
      <c r="D159" t="s">
        <v>144</v>
      </c>
      <c r="E159" s="3">
        <v>19.974</v>
      </c>
      <c r="F159" t="s">
        <v>144</v>
      </c>
    </row>
    <row r="160" spans="1:6" ht="12.75">
      <c r="A160" t="s">
        <v>415</v>
      </c>
      <c r="B160" s="8" t="s">
        <v>429</v>
      </c>
      <c r="C160" s="8">
        <v>13</v>
      </c>
      <c r="D160" t="s">
        <v>145</v>
      </c>
      <c r="E160" s="3">
        <v>24.479</v>
      </c>
      <c r="F160" t="s">
        <v>353</v>
      </c>
    </row>
    <row r="161" spans="1:6" ht="12.75">
      <c r="A161" t="s">
        <v>415</v>
      </c>
      <c r="B161" s="8" t="s">
        <v>429</v>
      </c>
      <c r="C161" s="8">
        <v>13</v>
      </c>
      <c r="D161" t="s">
        <v>146</v>
      </c>
      <c r="E161" s="3">
        <v>27.912</v>
      </c>
      <c r="F161" t="s">
        <v>354</v>
      </c>
    </row>
    <row r="162" spans="1:6" ht="12.75">
      <c r="A162" t="s">
        <v>415</v>
      </c>
      <c r="B162" s="8" t="s">
        <v>429</v>
      </c>
      <c r="C162" s="8">
        <v>13</v>
      </c>
      <c r="D162" t="s">
        <v>147</v>
      </c>
      <c r="E162" s="3">
        <v>33.626</v>
      </c>
      <c r="F162" t="s">
        <v>147</v>
      </c>
    </row>
    <row r="164" spans="1:6" s="4" customFormat="1" ht="12.75">
      <c r="A164" s="4" t="s">
        <v>415</v>
      </c>
      <c r="B164" s="7" t="s">
        <v>430</v>
      </c>
      <c r="C164" s="7">
        <v>14</v>
      </c>
      <c r="D164" s="4" t="s">
        <v>148</v>
      </c>
      <c r="E164" s="5">
        <v>0</v>
      </c>
      <c r="F164" s="4" t="s">
        <v>148</v>
      </c>
    </row>
    <row r="165" spans="1:6" ht="12.75">
      <c r="A165" t="s">
        <v>415</v>
      </c>
      <c r="B165" s="8" t="s">
        <v>430</v>
      </c>
      <c r="C165" s="8">
        <v>14</v>
      </c>
      <c r="D165" t="s">
        <v>149</v>
      </c>
      <c r="E165" s="3">
        <v>6.821</v>
      </c>
      <c r="F165" t="s">
        <v>355</v>
      </c>
    </row>
    <row r="166" spans="1:6" ht="12.75">
      <c r="A166" t="s">
        <v>415</v>
      </c>
      <c r="B166" s="8" t="s">
        <v>430</v>
      </c>
      <c r="C166" s="8">
        <v>14</v>
      </c>
      <c r="D166" t="s">
        <v>150</v>
      </c>
      <c r="E166" s="3">
        <v>15.497</v>
      </c>
      <c r="F166" t="s">
        <v>150</v>
      </c>
    </row>
    <row r="167" spans="1:6" ht="12.75">
      <c r="A167" t="s">
        <v>415</v>
      </c>
      <c r="B167" s="8" t="s">
        <v>430</v>
      </c>
      <c r="C167" s="8">
        <v>14</v>
      </c>
      <c r="D167" t="s">
        <v>151</v>
      </c>
      <c r="E167" s="3">
        <v>24.655</v>
      </c>
      <c r="F167" t="s">
        <v>151</v>
      </c>
    </row>
    <row r="168" spans="1:6" ht="12.75">
      <c r="A168" t="s">
        <v>415</v>
      </c>
      <c r="B168" s="8" t="s">
        <v>430</v>
      </c>
      <c r="C168" s="8">
        <v>14</v>
      </c>
      <c r="D168" t="s">
        <v>152</v>
      </c>
      <c r="E168" s="3">
        <v>35.13</v>
      </c>
      <c r="F168" t="s">
        <v>152</v>
      </c>
    </row>
    <row r="170" spans="1:6" s="4" customFormat="1" ht="12.75">
      <c r="A170" s="4" t="s">
        <v>415</v>
      </c>
      <c r="B170" s="7" t="s">
        <v>431</v>
      </c>
      <c r="C170" s="7">
        <v>15</v>
      </c>
      <c r="D170" s="4" t="s">
        <v>46</v>
      </c>
      <c r="E170" s="5">
        <v>0</v>
      </c>
      <c r="F170" s="4" t="s">
        <v>356</v>
      </c>
    </row>
    <row r="171" spans="1:6" ht="12.75">
      <c r="A171" t="s">
        <v>415</v>
      </c>
      <c r="B171" s="8" t="s">
        <v>431</v>
      </c>
      <c r="C171" s="8">
        <v>15</v>
      </c>
      <c r="D171" t="s">
        <v>153</v>
      </c>
      <c r="E171" s="3">
        <v>4.881</v>
      </c>
      <c r="F171" t="s">
        <v>357</v>
      </c>
    </row>
    <row r="172" spans="1:6" ht="12.75">
      <c r="A172" t="s">
        <v>415</v>
      </c>
      <c r="B172" s="8" t="s">
        <v>431</v>
      </c>
      <c r="C172" s="8">
        <v>15</v>
      </c>
      <c r="D172" t="s">
        <v>154</v>
      </c>
      <c r="E172" s="3">
        <v>12.818</v>
      </c>
      <c r="F172" t="s">
        <v>358</v>
      </c>
    </row>
    <row r="173" spans="1:6" ht="12.75">
      <c r="A173" t="s">
        <v>415</v>
      </c>
      <c r="B173" s="8" t="s">
        <v>431</v>
      </c>
      <c r="C173" s="8">
        <v>15</v>
      </c>
      <c r="D173" t="s">
        <v>155</v>
      </c>
      <c r="E173" s="3">
        <v>20.349</v>
      </c>
      <c r="F173" t="s">
        <v>155</v>
      </c>
    </row>
    <row r="174" spans="1:6" ht="12.75">
      <c r="A174" t="s">
        <v>415</v>
      </c>
      <c r="B174" s="8" t="s">
        <v>431</v>
      </c>
      <c r="C174" s="8">
        <v>15</v>
      </c>
      <c r="D174" t="s">
        <v>156</v>
      </c>
      <c r="E174" s="3">
        <v>33.708</v>
      </c>
      <c r="F174" t="s">
        <v>359</v>
      </c>
    </row>
    <row r="176" spans="1:6" s="4" customFormat="1" ht="12.75">
      <c r="A176" s="4" t="s">
        <v>415</v>
      </c>
      <c r="B176" s="7" t="s">
        <v>432</v>
      </c>
      <c r="C176" s="7">
        <v>16</v>
      </c>
      <c r="D176" s="4" t="s">
        <v>157</v>
      </c>
      <c r="E176" s="5">
        <v>0</v>
      </c>
      <c r="F176" s="4" t="s">
        <v>360</v>
      </c>
    </row>
    <row r="177" spans="1:6" ht="12.75">
      <c r="A177" t="s">
        <v>415</v>
      </c>
      <c r="B177" s="8" t="s">
        <v>432</v>
      </c>
      <c r="C177" s="8">
        <v>16</v>
      </c>
      <c r="D177" t="s">
        <v>158</v>
      </c>
      <c r="E177" s="3">
        <v>6.673</v>
      </c>
      <c r="F177" t="s">
        <v>361</v>
      </c>
    </row>
    <row r="178" spans="1:6" ht="12.75">
      <c r="A178" t="s">
        <v>415</v>
      </c>
      <c r="B178" s="8" t="s">
        <v>432</v>
      </c>
      <c r="C178" s="8">
        <v>16</v>
      </c>
      <c r="D178" t="s">
        <v>159</v>
      </c>
      <c r="E178" s="3">
        <v>12.554</v>
      </c>
      <c r="F178" t="s">
        <v>362</v>
      </c>
    </row>
    <row r="179" spans="1:6" ht="12.75">
      <c r="A179" t="s">
        <v>415</v>
      </c>
      <c r="B179" s="8" t="s">
        <v>432</v>
      </c>
      <c r="C179" s="8">
        <v>16</v>
      </c>
      <c r="D179" t="s">
        <v>160</v>
      </c>
      <c r="E179" s="3">
        <v>19.8</v>
      </c>
      <c r="F179" t="s">
        <v>363</v>
      </c>
    </row>
    <row r="180" spans="1:6" ht="12.75">
      <c r="A180" t="s">
        <v>415</v>
      </c>
      <c r="B180" s="8" t="s">
        <v>432</v>
      </c>
      <c r="C180" s="8">
        <v>16</v>
      </c>
      <c r="D180" t="s">
        <v>161</v>
      </c>
      <c r="E180" s="3">
        <v>32.531</v>
      </c>
      <c r="F180" t="s">
        <v>161</v>
      </c>
    </row>
    <row r="182" spans="1:6" s="4" customFormat="1" ht="12.75">
      <c r="A182" s="4" t="s">
        <v>415</v>
      </c>
      <c r="B182" s="7" t="s">
        <v>433</v>
      </c>
      <c r="C182" s="7">
        <v>17</v>
      </c>
      <c r="D182" s="4" t="s">
        <v>162</v>
      </c>
      <c r="E182" s="5">
        <v>0</v>
      </c>
      <c r="F182" s="4" t="s">
        <v>162</v>
      </c>
    </row>
    <row r="183" spans="1:6" ht="12.75">
      <c r="A183" t="s">
        <v>415</v>
      </c>
      <c r="B183" s="8" t="s">
        <v>433</v>
      </c>
      <c r="C183" s="8">
        <v>17</v>
      </c>
      <c r="D183" t="s">
        <v>163</v>
      </c>
      <c r="E183" s="3">
        <v>15.094</v>
      </c>
      <c r="F183" t="s">
        <v>364</v>
      </c>
    </row>
    <row r="184" spans="1:6" ht="12.75">
      <c r="A184" t="s">
        <v>415</v>
      </c>
      <c r="B184" s="8" t="s">
        <v>433</v>
      </c>
      <c r="C184" s="8">
        <v>17</v>
      </c>
      <c r="D184" t="s">
        <v>164</v>
      </c>
      <c r="E184" s="3">
        <v>20.578</v>
      </c>
      <c r="F184" t="s">
        <v>164</v>
      </c>
    </row>
    <row r="185" spans="1:6" ht="12.75">
      <c r="A185" t="s">
        <v>415</v>
      </c>
      <c r="B185" s="8" t="s">
        <v>433</v>
      </c>
      <c r="C185" s="8">
        <v>17</v>
      </c>
      <c r="D185" t="s">
        <v>165</v>
      </c>
      <c r="E185" s="3">
        <v>25.662</v>
      </c>
      <c r="F185" t="s">
        <v>365</v>
      </c>
    </row>
    <row r="186" spans="1:6" ht="12.75">
      <c r="A186" t="s">
        <v>415</v>
      </c>
      <c r="B186" s="8" t="s">
        <v>433</v>
      </c>
      <c r="C186" s="8">
        <v>17</v>
      </c>
      <c r="D186" t="s">
        <v>166</v>
      </c>
      <c r="E186" s="3">
        <v>31.205</v>
      </c>
      <c r="F186" t="s">
        <v>366</v>
      </c>
    </row>
    <row r="188" spans="1:6" s="4" customFormat="1" ht="12.75">
      <c r="A188" s="4" t="s">
        <v>415</v>
      </c>
      <c r="B188" s="7" t="s">
        <v>434</v>
      </c>
      <c r="C188" s="7">
        <v>18</v>
      </c>
      <c r="D188" s="4" t="s">
        <v>167</v>
      </c>
      <c r="E188" s="5">
        <v>0</v>
      </c>
      <c r="F188" s="4" t="s">
        <v>367</v>
      </c>
    </row>
    <row r="189" spans="1:6" ht="12.75">
      <c r="A189" t="s">
        <v>415</v>
      </c>
      <c r="B189" s="8" t="s">
        <v>434</v>
      </c>
      <c r="C189" s="8">
        <v>18</v>
      </c>
      <c r="D189" t="s">
        <v>168</v>
      </c>
      <c r="E189" s="3">
        <v>6.934</v>
      </c>
      <c r="F189" t="s">
        <v>368</v>
      </c>
    </row>
    <row r="190" spans="1:6" ht="12.75">
      <c r="A190" t="s">
        <v>415</v>
      </c>
      <c r="B190" s="8" t="s">
        <v>434</v>
      </c>
      <c r="C190" s="8">
        <v>18</v>
      </c>
      <c r="D190" t="s">
        <v>169</v>
      </c>
      <c r="E190" s="3">
        <v>12.749</v>
      </c>
      <c r="F190" t="s">
        <v>369</v>
      </c>
    </row>
    <row r="191" spans="1:6" ht="12.75">
      <c r="A191" t="s">
        <v>415</v>
      </c>
      <c r="B191" s="8" t="s">
        <v>434</v>
      </c>
      <c r="C191" s="8">
        <v>18</v>
      </c>
      <c r="D191" t="s">
        <v>170</v>
      </c>
      <c r="E191" s="3">
        <v>17.901</v>
      </c>
      <c r="F191" t="s">
        <v>370</v>
      </c>
    </row>
    <row r="192" spans="1:6" ht="12.75">
      <c r="A192" t="s">
        <v>415</v>
      </c>
      <c r="B192" s="8" t="s">
        <v>434</v>
      </c>
      <c r="C192" s="8">
        <v>18</v>
      </c>
      <c r="D192" t="s">
        <v>171</v>
      </c>
      <c r="E192" s="3">
        <v>24.459</v>
      </c>
      <c r="F192" t="s">
        <v>171</v>
      </c>
    </row>
    <row r="194" spans="1:6" s="4" customFormat="1" ht="12.75">
      <c r="A194" s="4" t="s">
        <v>415</v>
      </c>
      <c r="B194" s="7" t="s">
        <v>435</v>
      </c>
      <c r="C194" s="7">
        <v>19</v>
      </c>
      <c r="D194" s="4" t="s">
        <v>172</v>
      </c>
      <c r="E194" s="5">
        <v>0</v>
      </c>
      <c r="F194" s="4" t="s">
        <v>371</v>
      </c>
    </row>
    <row r="195" spans="1:6" ht="12.75">
      <c r="A195" t="s">
        <v>415</v>
      </c>
      <c r="B195" s="8" t="s">
        <v>435</v>
      </c>
      <c r="C195" s="8">
        <v>19</v>
      </c>
      <c r="D195" t="s">
        <v>173</v>
      </c>
      <c r="E195" s="3">
        <v>16.508</v>
      </c>
      <c r="F195" t="s">
        <v>372</v>
      </c>
    </row>
    <row r="196" spans="1:6" ht="12.75">
      <c r="A196" t="s">
        <v>415</v>
      </c>
      <c r="B196" s="8" t="s">
        <v>435</v>
      </c>
      <c r="C196" s="8">
        <v>19</v>
      </c>
      <c r="D196" t="s">
        <v>174</v>
      </c>
      <c r="E196" s="3">
        <v>16.508</v>
      </c>
      <c r="F196" t="s">
        <v>373</v>
      </c>
    </row>
    <row r="197" spans="1:6" ht="12.75">
      <c r="A197" t="s">
        <v>415</v>
      </c>
      <c r="B197" s="8" t="s">
        <v>435</v>
      </c>
      <c r="C197" s="8">
        <v>19</v>
      </c>
      <c r="D197" t="s">
        <v>175</v>
      </c>
      <c r="E197" s="3">
        <v>18.666</v>
      </c>
      <c r="F197" t="s">
        <v>374</v>
      </c>
    </row>
    <row r="198" spans="1:6" ht="12.75">
      <c r="A198" t="s">
        <v>415</v>
      </c>
      <c r="B198" s="8" t="s">
        <v>435</v>
      </c>
      <c r="C198" s="8">
        <v>19</v>
      </c>
      <c r="D198" t="s">
        <v>176</v>
      </c>
      <c r="E198" s="3">
        <v>20.866</v>
      </c>
      <c r="F198" t="s">
        <v>176</v>
      </c>
    </row>
    <row r="200" spans="1:6" s="4" customFormat="1" ht="12.75">
      <c r="A200" s="4" t="s">
        <v>415</v>
      </c>
      <c r="B200" s="7" t="s">
        <v>178</v>
      </c>
      <c r="C200" s="7">
        <v>20</v>
      </c>
      <c r="D200" s="4" t="s">
        <v>177</v>
      </c>
      <c r="E200" s="5">
        <v>0</v>
      </c>
      <c r="F200" s="4" t="s">
        <v>177</v>
      </c>
    </row>
    <row r="201" spans="1:6" ht="12.75">
      <c r="A201" t="s">
        <v>415</v>
      </c>
      <c r="B201" s="8" t="s">
        <v>178</v>
      </c>
      <c r="C201" s="8">
        <v>20</v>
      </c>
      <c r="D201" t="s">
        <v>539</v>
      </c>
      <c r="E201" s="3">
        <v>4.388</v>
      </c>
      <c r="F201" t="s">
        <v>375</v>
      </c>
    </row>
    <row r="202" spans="1:6" ht="12.75">
      <c r="A202" t="s">
        <v>415</v>
      </c>
      <c r="B202" s="8" t="s">
        <v>178</v>
      </c>
      <c r="C202" s="8">
        <v>20</v>
      </c>
      <c r="D202" t="s">
        <v>178</v>
      </c>
      <c r="E202" s="3">
        <v>6.414</v>
      </c>
      <c r="F202" t="s">
        <v>376</v>
      </c>
    </row>
    <row r="204" spans="1:6" s="4" customFormat="1" ht="12.75">
      <c r="A204" s="4" t="s">
        <v>416</v>
      </c>
      <c r="B204" s="7" t="s">
        <v>417</v>
      </c>
      <c r="C204" s="7">
        <v>1</v>
      </c>
      <c r="D204" s="4" t="s">
        <v>179</v>
      </c>
      <c r="E204" s="5">
        <v>0</v>
      </c>
      <c r="F204" s="4" t="s">
        <v>377</v>
      </c>
    </row>
    <row r="205" spans="1:6" ht="12.75">
      <c r="A205" t="s">
        <v>416</v>
      </c>
      <c r="B205" s="8" t="s">
        <v>417</v>
      </c>
      <c r="C205" s="8">
        <v>1</v>
      </c>
      <c r="D205" t="s">
        <v>180</v>
      </c>
      <c r="E205" s="3">
        <v>3.969</v>
      </c>
      <c r="F205" t="s">
        <v>180</v>
      </c>
    </row>
    <row r="206" spans="1:6" ht="12.75">
      <c r="A206" t="s">
        <v>416</v>
      </c>
      <c r="B206" s="8" t="s">
        <v>417</v>
      </c>
      <c r="C206" s="8">
        <v>1</v>
      </c>
      <c r="D206" t="s">
        <v>181</v>
      </c>
      <c r="E206" s="3">
        <v>9.048</v>
      </c>
      <c r="F206" t="s">
        <v>181</v>
      </c>
    </row>
    <row r="207" spans="1:6" ht="12.75">
      <c r="A207" t="s">
        <v>416</v>
      </c>
      <c r="B207" s="8" t="s">
        <v>417</v>
      </c>
      <c r="C207" s="8">
        <v>1</v>
      </c>
      <c r="D207" t="s">
        <v>182</v>
      </c>
      <c r="E207" s="3">
        <v>11.532</v>
      </c>
      <c r="F207" t="s">
        <v>182</v>
      </c>
    </row>
    <row r="208" spans="1:6" ht="12.75">
      <c r="A208" t="s">
        <v>416</v>
      </c>
      <c r="B208" s="8" t="s">
        <v>417</v>
      </c>
      <c r="C208" s="8">
        <v>1</v>
      </c>
      <c r="D208" t="s">
        <v>94</v>
      </c>
      <c r="E208" s="3">
        <v>15.918</v>
      </c>
      <c r="F208" t="s">
        <v>323</v>
      </c>
    </row>
    <row r="209" spans="1:6" ht="12.75">
      <c r="A209" t="s">
        <v>416</v>
      </c>
      <c r="B209" s="8" t="s">
        <v>417</v>
      </c>
      <c r="C209" s="8">
        <v>1</v>
      </c>
      <c r="D209" t="s">
        <v>183</v>
      </c>
      <c r="E209" s="3">
        <v>19.16</v>
      </c>
      <c r="F209" t="s">
        <v>378</v>
      </c>
    </row>
    <row r="210" spans="1:6" ht="12.75">
      <c r="A210" t="s">
        <v>416</v>
      </c>
      <c r="B210" s="8" t="s">
        <v>417</v>
      </c>
      <c r="C210" s="8">
        <v>1</v>
      </c>
      <c r="D210" t="s">
        <v>184</v>
      </c>
      <c r="E210" s="3">
        <v>22.319</v>
      </c>
      <c r="F210" t="s">
        <v>379</v>
      </c>
    </row>
    <row r="211" spans="1:6" ht="12.75">
      <c r="A211" t="s">
        <v>416</v>
      </c>
      <c r="B211" s="8" t="s">
        <v>417</v>
      </c>
      <c r="C211" s="8">
        <v>1</v>
      </c>
      <c r="D211" t="s">
        <v>51</v>
      </c>
      <c r="E211" s="3">
        <v>23.998</v>
      </c>
      <c r="F211" t="s">
        <v>51</v>
      </c>
    </row>
    <row r="212" spans="1:6" ht="12.75">
      <c r="A212" t="s">
        <v>416</v>
      </c>
      <c r="B212" s="8" t="s">
        <v>417</v>
      </c>
      <c r="C212" s="8">
        <v>1</v>
      </c>
      <c r="D212" t="s">
        <v>185</v>
      </c>
      <c r="E212" s="3">
        <v>26.62</v>
      </c>
      <c r="F212" t="s">
        <v>380</v>
      </c>
    </row>
    <row r="213" spans="1:6" ht="12.75">
      <c r="A213" t="s">
        <v>416</v>
      </c>
      <c r="B213" s="8" t="s">
        <v>417</v>
      </c>
      <c r="C213" s="8">
        <v>1</v>
      </c>
      <c r="D213" t="s">
        <v>186</v>
      </c>
      <c r="E213" s="3">
        <v>31.792</v>
      </c>
      <c r="F213" t="s">
        <v>381</v>
      </c>
    </row>
    <row r="214" spans="1:6" ht="12.75">
      <c r="A214" t="s">
        <v>416</v>
      </c>
      <c r="B214" s="8" t="s">
        <v>417</v>
      </c>
      <c r="C214" s="8">
        <v>1</v>
      </c>
      <c r="D214" t="s">
        <v>187</v>
      </c>
      <c r="E214" s="3">
        <v>32.107</v>
      </c>
      <c r="F214" t="s">
        <v>187</v>
      </c>
    </row>
    <row r="215" spans="1:6" ht="12.75">
      <c r="A215" t="s">
        <v>416</v>
      </c>
      <c r="B215" s="8" t="s">
        <v>417</v>
      </c>
      <c r="C215" s="8">
        <v>1</v>
      </c>
      <c r="D215" t="s">
        <v>188</v>
      </c>
      <c r="E215" s="3">
        <v>36.452</v>
      </c>
      <c r="F215" t="s">
        <v>188</v>
      </c>
    </row>
    <row r="216" spans="1:6" ht="12.75">
      <c r="A216" t="s">
        <v>416</v>
      </c>
      <c r="B216" s="8" t="s">
        <v>417</v>
      </c>
      <c r="C216" s="8">
        <v>1</v>
      </c>
      <c r="D216" t="s">
        <v>189</v>
      </c>
      <c r="E216" s="3">
        <v>37.147</v>
      </c>
      <c r="F216" t="s">
        <v>189</v>
      </c>
    </row>
    <row r="217" spans="1:6" ht="12.75">
      <c r="A217" t="s">
        <v>416</v>
      </c>
      <c r="B217" s="8" t="s">
        <v>417</v>
      </c>
      <c r="C217" s="8">
        <v>1</v>
      </c>
      <c r="D217" t="s">
        <v>190</v>
      </c>
      <c r="E217" s="3">
        <v>42.122</v>
      </c>
      <c r="F217" t="s">
        <v>190</v>
      </c>
    </row>
    <row r="218" spans="1:6" ht="12.75">
      <c r="A218" t="s">
        <v>416</v>
      </c>
      <c r="B218" s="8" t="s">
        <v>417</v>
      </c>
      <c r="C218" s="8">
        <v>1</v>
      </c>
      <c r="D218" t="s">
        <v>191</v>
      </c>
      <c r="E218" s="3">
        <v>45.403</v>
      </c>
      <c r="F218" t="s">
        <v>191</v>
      </c>
    </row>
    <row r="219" spans="1:6" ht="12.75">
      <c r="A219" t="s">
        <v>416</v>
      </c>
      <c r="B219" s="8" t="s">
        <v>417</v>
      </c>
      <c r="C219" s="8">
        <v>1</v>
      </c>
      <c r="D219" t="s">
        <v>192</v>
      </c>
      <c r="E219" s="3">
        <v>45.665</v>
      </c>
      <c r="F219" t="s">
        <v>382</v>
      </c>
    </row>
    <row r="220" spans="1:6" ht="12.75">
      <c r="A220" t="s">
        <v>416</v>
      </c>
      <c r="B220" s="8" t="s">
        <v>417</v>
      </c>
      <c r="C220" s="8">
        <v>1</v>
      </c>
      <c r="D220" t="s">
        <v>193</v>
      </c>
      <c r="E220" s="3">
        <v>49.403</v>
      </c>
      <c r="F220" t="s">
        <v>383</v>
      </c>
    </row>
    <row r="221" spans="1:6" ht="12.75">
      <c r="A221" t="s">
        <v>416</v>
      </c>
      <c r="B221" s="8" t="s">
        <v>417</v>
      </c>
      <c r="C221" s="8">
        <v>1</v>
      </c>
      <c r="D221" t="s">
        <v>150</v>
      </c>
      <c r="E221" s="3">
        <v>54.406</v>
      </c>
      <c r="F221" t="s">
        <v>150</v>
      </c>
    </row>
    <row r="222" spans="1:6" ht="12.75">
      <c r="A222" t="s">
        <v>416</v>
      </c>
      <c r="B222" s="8" t="s">
        <v>417</v>
      </c>
      <c r="C222" s="8">
        <v>1</v>
      </c>
      <c r="D222" t="s">
        <v>194</v>
      </c>
      <c r="E222" s="3">
        <v>59.974</v>
      </c>
      <c r="F222" t="s">
        <v>384</v>
      </c>
    </row>
    <row r="223" spans="1:6" ht="12.75">
      <c r="A223" t="s">
        <v>416</v>
      </c>
      <c r="B223" s="8" t="s">
        <v>417</v>
      </c>
      <c r="C223" s="8">
        <v>1</v>
      </c>
      <c r="D223" t="s">
        <v>195</v>
      </c>
      <c r="E223" s="3">
        <v>62.691</v>
      </c>
      <c r="F223" t="s">
        <v>385</v>
      </c>
    </row>
    <row r="224" spans="1:6" ht="12.75">
      <c r="A224" t="s">
        <v>416</v>
      </c>
      <c r="B224" s="8" t="s">
        <v>417</v>
      </c>
      <c r="C224" s="8">
        <v>1</v>
      </c>
      <c r="D224" t="s">
        <v>196</v>
      </c>
      <c r="E224" s="3">
        <v>65.651</v>
      </c>
      <c r="F224" t="s">
        <v>196</v>
      </c>
    </row>
    <row r="225" spans="1:6" ht="12.75">
      <c r="A225" t="s">
        <v>416</v>
      </c>
      <c r="B225" s="8" t="s">
        <v>417</v>
      </c>
      <c r="C225" s="8">
        <v>1</v>
      </c>
      <c r="D225" t="s">
        <v>143</v>
      </c>
      <c r="E225" s="3">
        <v>69.242</v>
      </c>
      <c r="F225" t="s">
        <v>352</v>
      </c>
    </row>
    <row r="226" spans="1:6" ht="12.75">
      <c r="A226" t="s">
        <v>416</v>
      </c>
      <c r="B226" s="8" t="s">
        <v>417</v>
      </c>
      <c r="C226" s="8">
        <v>1</v>
      </c>
      <c r="D226" t="s">
        <v>197</v>
      </c>
      <c r="E226" s="3">
        <v>76.306</v>
      </c>
      <c r="F226" t="s">
        <v>197</v>
      </c>
    </row>
    <row r="227" spans="1:6" ht="12.75">
      <c r="A227" t="s">
        <v>416</v>
      </c>
      <c r="B227" s="8" t="s">
        <v>417</v>
      </c>
      <c r="C227" s="8">
        <v>1</v>
      </c>
      <c r="D227" t="s">
        <v>174</v>
      </c>
      <c r="E227" s="3">
        <v>81.568</v>
      </c>
      <c r="F227" t="s">
        <v>373</v>
      </c>
    </row>
    <row r="228" spans="1:6" ht="12.75">
      <c r="A228" t="s">
        <v>416</v>
      </c>
      <c r="B228" s="8" t="s">
        <v>417</v>
      </c>
      <c r="C228" s="8">
        <v>1</v>
      </c>
      <c r="D228" t="s">
        <v>198</v>
      </c>
      <c r="E228" s="3">
        <v>88.528</v>
      </c>
      <c r="F228" t="s">
        <v>198</v>
      </c>
    </row>
    <row r="230" spans="1:6" s="4" customFormat="1" ht="12.75">
      <c r="A230" s="4" t="s">
        <v>416</v>
      </c>
      <c r="B230" s="7" t="s">
        <v>418</v>
      </c>
      <c r="C230" s="7">
        <v>2</v>
      </c>
      <c r="D230" s="4" t="s">
        <v>199</v>
      </c>
      <c r="E230" s="5">
        <v>0</v>
      </c>
      <c r="F230" s="4" t="s">
        <v>199</v>
      </c>
    </row>
    <row r="231" spans="1:6" ht="12.75">
      <c r="A231" t="s">
        <v>416</v>
      </c>
      <c r="B231" s="8" t="s">
        <v>418</v>
      </c>
      <c r="C231" s="8">
        <v>2</v>
      </c>
      <c r="D231" t="s">
        <v>200</v>
      </c>
      <c r="E231" s="3">
        <v>10.03</v>
      </c>
      <c r="F231" t="s">
        <v>200</v>
      </c>
    </row>
    <row r="232" spans="1:6" ht="12.75">
      <c r="A232" t="s">
        <v>416</v>
      </c>
      <c r="B232" s="8" t="s">
        <v>418</v>
      </c>
      <c r="C232" s="8">
        <v>2</v>
      </c>
      <c r="D232" t="s">
        <v>201</v>
      </c>
      <c r="E232" s="3">
        <v>15.247</v>
      </c>
      <c r="F232" t="s">
        <v>386</v>
      </c>
    </row>
    <row r="233" spans="1:6" ht="12.75">
      <c r="A233" t="s">
        <v>416</v>
      </c>
      <c r="B233" s="8" t="s">
        <v>418</v>
      </c>
      <c r="C233" s="8">
        <v>2</v>
      </c>
      <c r="D233" t="s">
        <v>202</v>
      </c>
      <c r="E233" s="3">
        <v>18.899</v>
      </c>
      <c r="F233" t="s">
        <v>202</v>
      </c>
    </row>
    <row r="234" spans="1:6" ht="12.75">
      <c r="A234" t="s">
        <v>416</v>
      </c>
      <c r="B234" s="8" t="s">
        <v>418</v>
      </c>
      <c r="C234" s="8">
        <v>2</v>
      </c>
      <c r="D234" t="s">
        <v>203</v>
      </c>
      <c r="E234" s="3">
        <v>21.631</v>
      </c>
      <c r="F234" t="s">
        <v>387</v>
      </c>
    </row>
    <row r="235" spans="1:6" ht="12.75">
      <c r="A235" t="s">
        <v>416</v>
      </c>
      <c r="B235" s="8" t="s">
        <v>418</v>
      </c>
      <c r="C235" s="8">
        <v>2</v>
      </c>
      <c r="D235" t="s">
        <v>204</v>
      </c>
      <c r="E235" s="3">
        <v>23</v>
      </c>
      <c r="F235" t="s">
        <v>204</v>
      </c>
    </row>
    <row r="236" spans="1:6" ht="12.75">
      <c r="A236" t="s">
        <v>416</v>
      </c>
      <c r="B236" s="8" t="s">
        <v>418</v>
      </c>
      <c r="C236" s="8">
        <v>2</v>
      </c>
      <c r="D236" t="s">
        <v>205</v>
      </c>
      <c r="E236" s="3">
        <v>26.986</v>
      </c>
      <c r="F236" t="s">
        <v>388</v>
      </c>
    </row>
    <row r="237" spans="1:6" ht="12.75">
      <c r="A237" t="s">
        <v>416</v>
      </c>
      <c r="B237" s="8" t="s">
        <v>418</v>
      </c>
      <c r="C237" s="8">
        <v>2</v>
      </c>
      <c r="D237" t="s">
        <v>206</v>
      </c>
      <c r="E237" s="3">
        <v>28.989</v>
      </c>
      <c r="F237" t="s">
        <v>206</v>
      </c>
    </row>
    <row r="238" spans="1:6" ht="12.75">
      <c r="A238" t="s">
        <v>416</v>
      </c>
      <c r="B238" s="8" t="s">
        <v>418</v>
      </c>
      <c r="C238" s="8">
        <v>2</v>
      </c>
      <c r="D238" t="s">
        <v>77</v>
      </c>
      <c r="E238" s="3">
        <v>32.43</v>
      </c>
      <c r="F238" t="s">
        <v>77</v>
      </c>
    </row>
    <row r="239" spans="1:6" ht="12.75">
      <c r="A239" t="s">
        <v>416</v>
      </c>
      <c r="B239" s="8" t="s">
        <v>418</v>
      </c>
      <c r="C239" s="8">
        <v>2</v>
      </c>
      <c r="D239" t="s">
        <v>207</v>
      </c>
      <c r="E239" s="3">
        <v>38.409</v>
      </c>
      <c r="F239" t="s">
        <v>389</v>
      </c>
    </row>
    <row r="240" spans="1:6" ht="12.75">
      <c r="A240" t="s">
        <v>416</v>
      </c>
      <c r="B240" s="8" t="s">
        <v>418</v>
      </c>
      <c r="C240" s="8">
        <v>2</v>
      </c>
      <c r="D240" t="s">
        <v>208</v>
      </c>
      <c r="E240" s="3">
        <v>41.303</v>
      </c>
      <c r="F240" t="s">
        <v>390</v>
      </c>
    </row>
    <row r="241" spans="1:6" ht="12.75">
      <c r="A241" t="s">
        <v>416</v>
      </c>
      <c r="B241" s="8" t="s">
        <v>418</v>
      </c>
      <c r="C241" s="8">
        <v>2</v>
      </c>
      <c r="D241" t="s">
        <v>209</v>
      </c>
      <c r="E241" s="3">
        <v>45.371</v>
      </c>
      <c r="F241" t="s">
        <v>209</v>
      </c>
    </row>
    <row r="242" spans="1:6" ht="12.75">
      <c r="A242" t="s">
        <v>416</v>
      </c>
      <c r="B242" s="8" t="s">
        <v>418</v>
      </c>
      <c r="C242" s="8">
        <v>2</v>
      </c>
      <c r="D242" t="s">
        <v>210</v>
      </c>
      <c r="E242" s="3">
        <v>48.774</v>
      </c>
      <c r="F242" t="s">
        <v>210</v>
      </c>
    </row>
    <row r="243" spans="1:6" ht="12.75">
      <c r="A243" t="s">
        <v>416</v>
      </c>
      <c r="B243" s="8" t="s">
        <v>418</v>
      </c>
      <c r="C243" s="8">
        <v>2</v>
      </c>
      <c r="D243" t="s">
        <v>211</v>
      </c>
      <c r="E243" s="3">
        <v>52.804</v>
      </c>
      <c r="F243" t="s">
        <v>211</v>
      </c>
    </row>
    <row r="245" spans="1:6" s="4" customFormat="1" ht="12.75">
      <c r="A245" s="4" t="s">
        <v>416</v>
      </c>
      <c r="B245" s="7" t="s">
        <v>419</v>
      </c>
      <c r="C245" s="7">
        <v>3</v>
      </c>
      <c r="D245" s="4" t="s">
        <v>212</v>
      </c>
      <c r="E245" s="5">
        <v>0</v>
      </c>
      <c r="F245" s="4" t="s">
        <v>212</v>
      </c>
    </row>
    <row r="246" spans="1:6" ht="12.75">
      <c r="A246" t="s">
        <v>416</v>
      </c>
      <c r="B246" s="8" t="s">
        <v>419</v>
      </c>
      <c r="C246" s="8">
        <v>3</v>
      </c>
      <c r="D246" t="s">
        <v>213</v>
      </c>
      <c r="E246" s="3">
        <v>0.482</v>
      </c>
      <c r="F246" t="s">
        <v>391</v>
      </c>
    </row>
    <row r="247" spans="1:6" ht="12.75">
      <c r="A247" t="s">
        <v>416</v>
      </c>
      <c r="B247" s="8" t="s">
        <v>419</v>
      </c>
      <c r="C247" s="8">
        <v>3</v>
      </c>
      <c r="D247" t="s">
        <v>160</v>
      </c>
      <c r="E247" s="3">
        <v>8.628</v>
      </c>
      <c r="F247" t="s">
        <v>160</v>
      </c>
    </row>
    <row r="248" spans="1:6" ht="12.75">
      <c r="A248" t="s">
        <v>416</v>
      </c>
      <c r="B248" s="8" t="s">
        <v>419</v>
      </c>
      <c r="C248" s="8">
        <v>3</v>
      </c>
      <c r="D248" t="s">
        <v>214</v>
      </c>
      <c r="E248" s="3">
        <v>15.829</v>
      </c>
      <c r="F248" t="s">
        <v>214</v>
      </c>
    </row>
    <row r="249" spans="1:6" ht="12.75">
      <c r="A249" t="s">
        <v>416</v>
      </c>
      <c r="B249" s="8" t="s">
        <v>419</v>
      </c>
      <c r="C249" s="8">
        <v>3</v>
      </c>
      <c r="D249" t="s">
        <v>215</v>
      </c>
      <c r="E249" s="3">
        <v>19.106</v>
      </c>
      <c r="F249" t="s">
        <v>392</v>
      </c>
    </row>
    <row r="250" spans="1:6" ht="12.75">
      <c r="A250" t="s">
        <v>416</v>
      </c>
      <c r="B250" s="8" t="s">
        <v>419</v>
      </c>
      <c r="C250" s="8">
        <v>3</v>
      </c>
      <c r="D250" t="s">
        <v>11</v>
      </c>
      <c r="E250" s="3">
        <v>23.185</v>
      </c>
      <c r="F250" t="s">
        <v>11</v>
      </c>
    </row>
    <row r="251" spans="1:6" ht="12.75">
      <c r="A251" t="s">
        <v>416</v>
      </c>
      <c r="B251" s="8" t="s">
        <v>419</v>
      </c>
      <c r="C251" s="8">
        <v>3</v>
      </c>
      <c r="D251" t="s">
        <v>141</v>
      </c>
      <c r="E251" s="3">
        <v>29.684</v>
      </c>
      <c r="F251" t="s">
        <v>393</v>
      </c>
    </row>
    <row r="252" spans="1:6" ht="12.75">
      <c r="A252" t="s">
        <v>416</v>
      </c>
      <c r="B252" s="8" t="s">
        <v>419</v>
      </c>
      <c r="C252" s="8">
        <v>3</v>
      </c>
      <c r="D252" t="s">
        <v>216</v>
      </c>
      <c r="E252" s="3">
        <v>35.23</v>
      </c>
      <c r="F252" t="s">
        <v>216</v>
      </c>
    </row>
    <row r="253" spans="1:6" ht="12.75">
      <c r="A253" t="s">
        <v>416</v>
      </c>
      <c r="B253" s="8" t="s">
        <v>419</v>
      </c>
      <c r="C253" s="8">
        <v>3</v>
      </c>
      <c r="D253" t="s">
        <v>217</v>
      </c>
      <c r="E253" s="3">
        <v>45.948</v>
      </c>
      <c r="F253" t="s">
        <v>217</v>
      </c>
    </row>
    <row r="254" spans="1:6" ht="12.75">
      <c r="A254" t="s">
        <v>416</v>
      </c>
      <c r="B254" s="8" t="s">
        <v>419</v>
      </c>
      <c r="C254" s="8">
        <v>3</v>
      </c>
      <c r="D254" t="s">
        <v>218</v>
      </c>
      <c r="E254" s="3">
        <v>55.518</v>
      </c>
      <c r="F254" t="s">
        <v>218</v>
      </c>
    </row>
    <row r="255" spans="1:6" ht="12.75">
      <c r="A255" t="s">
        <v>416</v>
      </c>
      <c r="B255" s="8" t="s">
        <v>419</v>
      </c>
      <c r="C255" s="8">
        <v>3</v>
      </c>
      <c r="D255" t="s">
        <v>219</v>
      </c>
      <c r="E255" s="3">
        <v>59.348</v>
      </c>
      <c r="F255" t="s">
        <v>219</v>
      </c>
    </row>
    <row r="257" spans="1:6" s="4" customFormat="1" ht="12.75">
      <c r="A257" s="4" t="s">
        <v>416</v>
      </c>
      <c r="B257" s="7" t="s">
        <v>420</v>
      </c>
      <c r="C257" s="7">
        <v>4</v>
      </c>
      <c r="D257" s="4" t="s">
        <v>220</v>
      </c>
      <c r="E257" s="5">
        <v>0</v>
      </c>
      <c r="F257" s="4" t="s">
        <v>220</v>
      </c>
    </row>
    <row r="258" spans="1:6" ht="12.75">
      <c r="A258" t="s">
        <v>416</v>
      </c>
      <c r="B258" s="8" t="s">
        <v>420</v>
      </c>
      <c r="C258" s="8">
        <v>4</v>
      </c>
      <c r="D258" t="s">
        <v>73</v>
      </c>
      <c r="E258" s="3">
        <v>3.242</v>
      </c>
      <c r="F258" t="s">
        <v>73</v>
      </c>
    </row>
    <row r="259" spans="1:6" ht="12.75">
      <c r="A259" t="s">
        <v>416</v>
      </c>
      <c r="B259" s="8" t="s">
        <v>420</v>
      </c>
      <c r="C259" s="8">
        <v>4</v>
      </c>
      <c r="D259" t="s">
        <v>221</v>
      </c>
      <c r="E259" s="3">
        <v>10.556</v>
      </c>
      <c r="F259" t="s">
        <v>221</v>
      </c>
    </row>
    <row r="260" spans="1:6" ht="12.75">
      <c r="A260" t="s">
        <v>416</v>
      </c>
      <c r="B260" s="8" t="s">
        <v>420</v>
      </c>
      <c r="C260" s="8">
        <v>4</v>
      </c>
      <c r="D260" t="s">
        <v>72</v>
      </c>
      <c r="E260" s="3">
        <v>15.043</v>
      </c>
      <c r="F260" t="s">
        <v>72</v>
      </c>
    </row>
    <row r="261" spans="1:6" ht="12.75">
      <c r="A261" t="s">
        <v>416</v>
      </c>
      <c r="B261" s="8" t="s">
        <v>420</v>
      </c>
      <c r="C261" s="8">
        <v>4</v>
      </c>
      <c r="D261" t="s">
        <v>222</v>
      </c>
      <c r="E261" s="3">
        <v>19.435</v>
      </c>
      <c r="F261" t="s">
        <v>222</v>
      </c>
    </row>
    <row r="262" spans="1:6" ht="12.75">
      <c r="A262" t="s">
        <v>416</v>
      </c>
      <c r="B262" s="8" t="s">
        <v>420</v>
      </c>
      <c r="C262" s="8">
        <v>4</v>
      </c>
      <c r="D262" t="s">
        <v>223</v>
      </c>
      <c r="E262" s="3">
        <v>24.466</v>
      </c>
      <c r="F262" t="s">
        <v>394</v>
      </c>
    </row>
    <row r="263" spans="1:6" ht="12.75">
      <c r="A263" t="s">
        <v>416</v>
      </c>
      <c r="B263" s="8" t="s">
        <v>420</v>
      </c>
      <c r="C263" s="8">
        <v>4</v>
      </c>
      <c r="D263" t="s">
        <v>224</v>
      </c>
      <c r="E263" s="3">
        <v>31.064</v>
      </c>
      <c r="F263" t="s">
        <v>224</v>
      </c>
    </row>
    <row r="264" spans="1:6" ht="12.75">
      <c r="A264" t="s">
        <v>416</v>
      </c>
      <c r="B264" s="8" t="s">
        <v>420</v>
      </c>
      <c r="C264" s="8">
        <v>4</v>
      </c>
      <c r="D264" t="s">
        <v>225</v>
      </c>
      <c r="E264" s="3">
        <v>34.97</v>
      </c>
      <c r="F264" t="s">
        <v>225</v>
      </c>
    </row>
    <row r="265" spans="1:6" ht="12.75">
      <c r="A265" t="s">
        <v>416</v>
      </c>
      <c r="B265" s="8" t="s">
        <v>420</v>
      </c>
      <c r="C265" s="8">
        <v>4</v>
      </c>
      <c r="D265" t="s">
        <v>226</v>
      </c>
      <c r="E265" s="3">
        <v>42.459</v>
      </c>
      <c r="F265" t="s">
        <v>226</v>
      </c>
    </row>
    <row r="267" spans="1:6" s="4" customFormat="1" ht="12.75">
      <c r="A267" s="4" t="s">
        <v>416</v>
      </c>
      <c r="B267" s="7" t="s">
        <v>421</v>
      </c>
      <c r="C267" s="7">
        <v>5</v>
      </c>
      <c r="D267" s="4" t="s">
        <v>62</v>
      </c>
      <c r="E267" s="5">
        <v>0</v>
      </c>
      <c r="F267" s="4" t="s">
        <v>62</v>
      </c>
    </row>
    <row r="268" spans="1:6" ht="12.75">
      <c r="A268" t="s">
        <v>416</v>
      </c>
      <c r="B268" s="8" t="s">
        <v>421</v>
      </c>
      <c r="C268" s="8">
        <v>5</v>
      </c>
      <c r="D268" t="s">
        <v>227</v>
      </c>
      <c r="E268" s="3">
        <v>9.468</v>
      </c>
      <c r="F268" t="s">
        <v>227</v>
      </c>
    </row>
    <row r="269" spans="1:6" ht="12.75">
      <c r="A269" t="s">
        <v>416</v>
      </c>
      <c r="B269" s="8" t="s">
        <v>421</v>
      </c>
      <c r="C269" s="8">
        <v>5</v>
      </c>
      <c r="D269" t="s">
        <v>228</v>
      </c>
      <c r="E269" s="3">
        <v>17.224</v>
      </c>
      <c r="F269" t="s">
        <v>395</v>
      </c>
    </row>
    <row r="270" spans="1:6" ht="12.75">
      <c r="A270" t="s">
        <v>416</v>
      </c>
      <c r="B270" s="8" t="s">
        <v>421</v>
      </c>
      <c r="C270" s="8">
        <v>5</v>
      </c>
      <c r="D270" t="s">
        <v>229</v>
      </c>
      <c r="E270" s="3">
        <v>23.245</v>
      </c>
      <c r="F270" t="s">
        <v>229</v>
      </c>
    </row>
    <row r="271" spans="1:6" ht="12.75">
      <c r="A271" t="s">
        <v>416</v>
      </c>
      <c r="B271" s="8" t="s">
        <v>421</v>
      </c>
      <c r="C271" s="8">
        <v>5</v>
      </c>
      <c r="D271" t="s">
        <v>230</v>
      </c>
      <c r="E271" s="3">
        <v>28.935</v>
      </c>
      <c r="F271" t="s">
        <v>396</v>
      </c>
    </row>
    <row r="272" spans="1:6" ht="12.75">
      <c r="A272" t="s">
        <v>416</v>
      </c>
      <c r="B272" s="8" t="s">
        <v>421</v>
      </c>
      <c r="C272" s="8">
        <v>5</v>
      </c>
      <c r="D272" t="s">
        <v>231</v>
      </c>
      <c r="E272" s="3">
        <v>38.797</v>
      </c>
      <c r="F272" t="s">
        <v>397</v>
      </c>
    </row>
    <row r="273" spans="1:6" ht="12.75">
      <c r="A273" t="s">
        <v>416</v>
      </c>
      <c r="B273" s="8" t="s">
        <v>421</v>
      </c>
      <c r="C273" s="8">
        <v>5</v>
      </c>
      <c r="D273" t="s">
        <v>232</v>
      </c>
      <c r="E273" s="3">
        <v>48.844</v>
      </c>
      <c r="F273" t="s">
        <v>398</v>
      </c>
    </row>
    <row r="275" spans="1:6" s="4" customFormat="1" ht="12.75">
      <c r="A275" s="4" t="s">
        <v>416</v>
      </c>
      <c r="B275" s="7" t="s">
        <v>422</v>
      </c>
      <c r="C275" s="7">
        <v>6</v>
      </c>
      <c r="D275" s="4" t="s">
        <v>233</v>
      </c>
      <c r="E275" s="5">
        <v>0</v>
      </c>
      <c r="F275" s="4" t="s">
        <v>399</v>
      </c>
    </row>
    <row r="276" spans="1:6" ht="12.75">
      <c r="A276" t="s">
        <v>416</v>
      </c>
      <c r="B276" s="8" t="s">
        <v>422</v>
      </c>
      <c r="C276" s="8">
        <v>6</v>
      </c>
      <c r="D276" t="s">
        <v>234</v>
      </c>
      <c r="E276" s="3">
        <v>14.445</v>
      </c>
      <c r="F276" t="s">
        <v>234</v>
      </c>
    </row>
    <row r="277" spans="1:6" ht="12.75">
      <c r="A277" t="s">
        <v>416</v>
      </c>
      <c r="B277" s="8" t="s">
        <v>422</v>
      </c>
      <c r="C277" s="8">
        <v>6</v>
      </c>
      <c r="D277" t="s">
        <v>23</v>
      </c>
      <c r="E277" s="3">
        <v>26.418</v>
      </c>
      <c r="F277" t="s">
        <v>279</v>
      </c>
    </row>
    <row r="278" spans="1:6" ht="12.75">
      <c r="A278" t="s">
        <v>416</v>
      </c>
      <c r="B278" s="8" t="s">
        <v>422</v>
      </c>
      <c r="C278" s="8">
        <v>6</v>
      </c>
      <c r="D278" t="s">
        <v>235</v>
      </c>
      <c r="E278" s="3">
        <v>34.697</v>
      </c>
      <c r="F278" t="s">
        <v>400</v>
      </c>
    </row>
    <row r="279" spans="1:6" ht="12.75">
      <c r="A279" t="s">
        <v>416</v>
      </c>
      <c r="B279" s="8" t="s">
        <v>422</v>
      </c>
      <c r="C279" s="8">
        <v>6</v>
      </c>
      <c r="D279" t="s">
        <v>236</v>
      </c>
      <c r="E279" s="3">
        <v>53.697</v>
      </c>
      <c r="F279" t="s">
        <v>401</v>
      </c>
    </row>
    <row r="281" spans="1:6" s="4" customFormat="1" ht="12.75">
      <c r="A281" s="4" t="s">
        <v>416</v>
      </c>
      <c r="B281" s="7" t="s">
        <v>423</v>
      </c>
      <c r="C281" s="7">
        <v>7</v>
      </c>
      <c r="D281" s="4" t="s">
        <v>237</v>
      </c>
      <c r="E281" s="5">
        <v>0</v>
      </c>
      <c r="F281" s="4" t="s">
        <v>237</v>
      </c>
    </row>
    <row r="282" spans="1:6" ht="12.75">
      <c r="A282" t="s">
        <v>416</v>
      </c>
      <c r="B282" s="8" t="s">
        <v>423</v>
      </c>
      <c r="C282" s="8">
        <v>7</v>
      </c>
      <c r="D282" t="s">
        <v>238</v>
      </c>
      <c r="E282" s="3">
        <v>19.396</v>
      </c>
      <c r="F282" t="s">
        <v>238</v>
      </c>
    </row>
    <row r="283" spans="1:6" ht="12.75">
      <c r="A283" t="s">
        <v>416</v>
      </c>
      <c r="B283" s="8" t="s">
        <v>423</v>
      </c>
      <c r="C283" s="8">
        <v>7</v>
      </c>
      <c r="D283" t="s">
        <v>239</v>
      </c>
      <c r="E283" s="3">
        <v>33.267</v>
      </c>
      <c r="F283" t="s">
        <v>239</v>
      </c>
    </row>
    <row r="284" spans="1:6" ht="12.75">
      <c r="A284" t="s">
        <v>416</v>
      </c>
      <c r="B284" s="8" t="s">
        <v>423</v>
      </c>
      <c r="C284" s="8">
        <v>7</v>
      </c>
      <c r="D284" t="s">
        <v>240</v>
      </c>
      <c r="E284" s="3">
        <v>38.047</v>
      </c>
      <c r="F284" t="s">
        <v>240</v>
      </c>
    </row>
    <row r="285" spans="1:6" ht="12.75">
      <c r="A285" t="s">
        <v>416</v>
      </c>
      <c r="B285" s="8" t="s">
        <v>423</v>
      </c>
      <c r="C285" s="8">
        <v>7</v>
      </c>
      <c r="D285" t="s">
        <v>104</v>
      </c>
      <c r="E285" s="3">
        <v>53.351</v>
      </c>
      <c r="F285" t="s">
        <v>104</v>
      </c>
    </row>
    <row r="287" spans="1:6" s="4" customFormat="1" ht="12.75">
      <c r="A287" s="4" t="s">
        <v>416</v>
      </c>
      <c r="B287" s="7" t="s">
        <v>424</v>
      </c>
      <c r="C287" s="7">
        <v>8</v>
      </c>
      <c r="D287" s="4" t="s">
        <v>169</v>
      </c>
      <c r="E287" s="5">
        <v>0</v>
      </c>
      <c r="F287" s="4" t="s">
        <v>369</v>
      </c>
    </row>
    <row r="288" spans="1:6" ht="12.75">
      <c r="A288" t="s">
        <v>416</v>
      </c>
      <c r="B288" s="8" t="s">
        <v>424</v>
      </c>
      <c r="C288" s="8">
        <v>8</v>
      </c>
      <c r="D288" t="s">
        <v>166</v>
      </c>
      <c r="E288" s="3">
        <v>10.452</v>
      </c>
      <c r="F288" t="s">
        <v>166</v>
      </c>
    </row>
    <row r="289" spans="1:6" ht="12.75">
      <c r="A289" t="s">
        <v>416</v>
      </c>
      <c r="B289" s="8" t="s">
        <v>424</v>
      </c>
      <c r="C289" s="8">
        <v>8</v>
      </c>
      <c r="D289" t="s">
        <v>241</v>
      </c>
      <c r="E289" s="3">
        <v>20.518</v>
      </c>
      <c r="F289" t="s">
        <v>402</v>
      </c>
    </row>
    <row r="290" spans="1:6" ht="12.75">
      <c r="A290" t="s">
        <v>416</v>
      </c>
      <c r="B290" s="8" t="s">
        <v>424</v>
      </c>
      <c r="C290" s="8">
        <v>8</v>
      </c>
      <c r="D290" t="s">
        <v>242</v>
      </c>
      <c r="E290" s="3">
        <v>29.953</v>
      </c>
      <c r="F290" t="s">
        <v>403</v>
      </c>
    </row>
    <row r="291" spans="1:6" ht="12.75">
      <c r="A291" t="s">
        <v>416</v>
      </c>
      <c r="B291" s="8" t="s">
        <v>424</v>
      </c>
      <c r="C291" s="8">
        <v>8</v>
      </c>
      <c r="D291" t="s">
        <v>243</v>
      </c>
      <c r="E291" s="3">
        <v>41.802</v>
      </c>
      <c r="F291" t="s">
        <v>404</v>
      </c>
    </row>
    <row r="293" spans="1:6" s="4" customFormat="1" ht="12.75">
      <c r="A293" s="4" t="s">
        <v>416</v>
      </c>
      <c r="B293" s="7" t="s">
        <v>425</v>
      </c>
      <c r="C293" s="7">
        <v>9</v>
      </c>
      <c r="D293" s="4" t="s">
        <v>244</v>
      </c>
      <c r="E293" s="5">
        <v>0</v>
      </c>
      <c r="F293" s="4" t="s">
        <v>244</v>
      </c>
    </row>
    <row r="294" spans="1:6" ht="12.75">
      <c r="A294" t="s">
        <v>416</v>
      </c>
      <c r="B294" s="8" t="s">
        <v>425</v>
      </c>
      <c r="C294" s="8">
        <v>9</v>
      </c>
      <c r="D294" t="s">
        <v>148</v>
      </c>
      <c r="E294" s="3">
        <v>3</v>
      </c>
      <c r="F294" t="s">
        <v>148</v>
      </c>
    </row>
    <row r="295" spans="1:6" ht="12.75">
      <c r="A295" t="s">
        <v>416</v>
      </c>
      <c r="B295" s="8" t="s">
        <v>425</v>
      </c>
      <c r="C295" s="8">
        <v>9</v>
      </c>
      <c r="D295" t="s">
        <v>245</v>
      </c>
      <c r="E295" s="3">
        <v>16.106</v>
      </c>
      <c r="F295" t="s">
        <v>245</v>
      </c>
    </row>
    <row r="296" spans="1:6" ht="12.75">
      <c r="A296" t="s">
        <v>416</v>
      </c>
      <c r="B296" s="8" t="s">
        <v>425</v>
      </c>
      <c r="C296" s="8">
        <v>9</v>
      </c>
      <c r="D296" t="s">
        <v>246</v>
      </c>
      <c r="E296" s="3">
        <v>28.034</v>
      </c>
      <c r="F296" t="s">
        <v>405</v>
      </c>
    </row>
    <row r="297" spans="1:6" ht="12.75">
      <c r="A297" t="s">
        <v>416</v>
      </c>
      <c r="B297" s="8" t="s">
        <v>425</v>
      </c>
      <c r="C297" s="8">
        <v>9</v>
      </c>
      <c r="D297" t="s">
        <v>247</v>
      </c>
      <c r="E297" s="3">
        <v>37.977</v>
      </c>
      <c r="F297" t="s">
        <v>406</v>
      </c>
    </row>
    <row r="299" spans="1:6" s="4" customFormat="1" ht="12.75">
      <c r="A299" s="4" t="s">
        <v>416</v>
      </c>
      <c r="B299" s="7" t="s">
        <v>426</v>
      </c>
      <c r="C299" s="7">
        <v>10</v>
      </c>
      <c r="D299" s="4" t="s">
        <v>248</v>
      </c>
      <c r="E299" s="5">
        <v>0</v>
      </c>
      <c r="F299" s="4" t="s">
        <v>407</v>
      </c>
    </row>
    <row r="300" spans="1:6" ht="12.75">
      <c r="A300" t="s">
        <v>416</v>
      </c>
      <c r="B300" s="8" t="s">
        <v>426</v>
      </c>
      <c r="C300" s="8">
        <v>10</v>
      </c>
      <c r="D300" t="s">
        <v>135</v>
      </c>
      <c r="E300" s="3">
        <v>13.872</v>
      </c>
      <c r="F300" t="s">
        <v>135</v>
      </c>
    </row>
    <row r="301" spans="1:6" ht="12.75">
      <c r="A301" t="s">
        <v>416</v>
      </c>
      <c r="B301" s="8" t="s">
        <v>426</v>
      </c>
      <c r="C301" s="8">
        <v>10</v>
      </c>
      <c r="D301" t="s">
        <v>249</v>
      </c>
      <c r="E301" s="3">
        <v>18.422</v>
      </c>
      <c r="F301" t="s">
        <v>408</v>
      </c>
    </row>
    <row r="302" spans="1:6" ht="12.75">
      <c r="A302" t="s">
        <v>416</v>
      </c>
      <c r="B302" s="8" t="s">
        <v>426</v>
      </c>
      <c r="C302" s="8">
        <v>10</v>
      </c>
      <c r="D302" t="s">
        <v>250</v>
      </c>
      <c r="E302" s="3">
        <v>23.454</v>
      </c>
      <c r="F302" t="s">
        <v>409</v>
      </c>
    </row>
    <row r="303" spans="1:6" ht="12.75">
      <c r="A303" t="s">
        <v>416</v>
      </c>
      <c r="B303" s="8" t="s">
        <v>426</v>
      </c>
      <c r="C303" s="8">
        <v>10</v>
      </c>
      <c r="D303" t="s">
        <v>251</v>
      </c>
      <c r="E303" s="3">
        <v>32.928</v>
      </c>
      <c r="F303" t="s">
        <v>410</v>
      </c>
    </row>
    <row r="305" spans="1:6" s="4" customFormat="1" ht="12.75">
      <c r="A305" s="4" t="s">
        <v>416</v>
      </c>
      <c r="B305" s="7" t="s">
        <v>427</v>
      </c>
      <c r="C305" s="7">
        <v>11</v>
      </c>
      <c r="D305" s="4" t="s">
        <v>252</v>
      </c>
      <c r="E305" s="5">
        <v>0</v>
      </c>
      <c r="F305" s="4" t="s">
        <v>252</v>
      </c>
    </row>
    <row r="306" spans="1:6" ht="12.75">
      <c r="A306" t="s">
        <v>416</v>
      </c>
      <c r="B306" s="8" t="s">
        <v>427</v>
      </c>
      <c r="C306" s="8">
        <v>11</v>
      </c>
      <c r="D306" t="s">
        <v>253</v>
      </c>
      <c r="E306" s="3">
        <v>5.966</v>
      </c>
      <c r="F306" t="s">
        <v>253</v>
      </c>
    </row>
    <row r="307" spans="1:6" ht="12.75">
      <c r="A307" t="s">
        <v>416</v>
      </c>
      <c r="B307" s="8" t="s">
        <v>427</v>
      </c>
      <c r="C307" s="8">
        <v>11</v>
      </c>
      <c r="D307" t="s">
        <v>254</v>
      </c>
      <c r="E307" s="3">
        <v>11.411</v>
      </c>
      <c r="F307" t="s">
        <v>254</v>
      </c>
    </row>
    <row r="308" spans="1:6" ht="12.75">
      <c r="A308" t="s">
        <v>416</v>
      </c>
      <c r="B308" s="8" t="s">
        <v>427</v>
      </c>
      <c r="C308" s="8">
        <v>11</v>
      </c>
      <c r="D308" t="s">
        <v>98</v>
      </c>
      <c r="E308" s="3">
        <v>19.912</v>
      </c>
      <c r="F308" t="s">
        <v>327</v>
      </c>
    </row>
    <row r="309" spans="1:6" ht="12.75">
      <c r="A309" t="s">
        <v>416</v>
      </c>
      <c r="B309" s="8" t="s">
        <v>427</v>
      </c>
      <c r="C309" s="8">
        <v>11</v>
      </c>
      <c r="D309" t="s">
        <v>255</v>
      </c>
      <c r="E309" s="3">
        <v>26.899</v>
      </c>
      <c r="F309" t="s">
        <v>255</v>
      </c>
    </row>
    <row r="311" spans="1:6" s="4" customFormat="1" ht="12.75">
      <c r="A311" s="4" t="s">
        <v>416</v>
      </c>
      <c r="B311" s="7" t="s">
        <v>428</v>
      </c>
      <c r="C311" s="7">
        <v>12</v>
      </c>
      <c r="D311" s="4" t="s">
        <v>256</v>
      </c>
      <c r="E311" s="5">
        <v>0</v>
      </c>
      <c r="F311" s="4" t="s">
        <v>411</v>
      </c>
    </row>
    <row r="312" spans="1:6" ht="12.75">
      <c r="A312" t="s">
        <v>416</v>
      </c>
      <c r="B312" s="8" t="s">
        <v>428</v>
      </c>
      <c r="C312" s="8">
        <v>12</v>
      </c>
      <c r="D312" t="s">
        <v>257</v>
      </c>
      <c r="E312" s="3">
        <v>4.771</v>
      </c>
      <c r="F312" t="s">
        <v>257</v>
      </c>
    </row>
    <row r="313" spans="1:6" ht="12.75">
      <c r="A313" t="s">
        <v>416</v>
      </c>
      <c r="B313" s="8" t="s">
        <v>428</v>
      </c>
      <c r="C313" s="8">
        <v>12</v>
      </c>
      <c r="D313" t="s">
        <v>140</v>
      </c>
      <c r="E313" s="3">
        <v>8.953</v>
      </c>
      <c r="F313" t="s">
        <v>140</v>
      </c>
    </row>
    <row r="314" spans="1:6" ht="12.75">
      <c r="A314" t="s">
        <v>416</v>
      </c>
      <c r="B314" s="8" t="s">
        <v>428</v>
      </c>
      <c r="C314" s="8">
        <v>12</v>
      </c>
      <c r="D314" t="s">
        <v>84</v>
      </c>
      <c r="E314" s="3">
        <v>14.294</v>
      </c>
      <c r="F314" t="s">
        <v>314</v>
      </c>
    </row>
    <row r="315" spans="1:6" ht="12.75">
      <c r="A315" t="s">
        <v>416</v>
      </c>
      <c r="B315" s="8" t="s">
        <v>428</v>
      </c>
      <c r="C315" s="8">
        <v>12</v>
      </c>
      <c r="D315" t="s">
        <v>258</v>
      </c>
      <c r="E315" s="3">
        <v>17.579</v>
      </c>
      <c r="F315" t="s">
        <v>412</v>
      </c>
    </row>
    <row r="317" spans="1:6" s="4" customFormat="1" ht="12.75">
      <c r="A317" s="4" t="s">
        <v>416</v>
      </c>
      <c r="B317" s="7" t="s">
        <v>178</v>
      </c>
      <c r="C317" s="7">
        <v>13</v>
      </c>
      <c r="D317" s="4" t="s">
        <v>103</v>
      </c>
      <c r="E317" s="5">
        <v>0</v>
      </c>
      <c r="F317" s="4" t="s">
        <v>103</v>
      </c>
    </row>
    <row r="318" spans="1:6" ht="12.75">
      <c r="A318" t="s">
        <v>416</v>
      </c>
      <c r="B318" s="8" t="s">
        <v>178</v>
      </c>
      <c r="C318" s="8">
        <v>13</v>
      </c>
      <c r="D318" t="s">
        <v>178</v>
      </c>
      <c r="E318" s="3">
        <v>13.357</v>
      </c>
      <c r="F318" t="s">
        <v>413</v>
      </c>
    </row>
    <row r="319" spans="1:6" ht="12.75">
      <c r="A319" t="s">
        <v>416</v>
      </c>
      <c r="B319" s="8" t="s">
        <v>178</v>
      </c>
      <c r="C319" s="8">
        <v>13</v>
      </c>
      <c r="D319" t="s">
        <v>259</v>
      </c>
      <c r="E319" s="3">
        <v>19.105</v>
      </c>
      <c r="F319" t="s">
        <v>414</v>
      </c>
    </row>
    <row r="320" spans="2:5" s="4" customFormat="1" ht="12.75">
      <c r="B320" s="7"/>
      <c r="C320" s="7"/>
      <c r="E320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workbookViewId="0" topLeftCell="A1">
      <selection activeCell="A1" sqref="A1"/>
    </sheetView>
  </sheetViews>
  <sheetFormatPr defaultColWidth="9.140625" defaultRowHeight="12.75"/>
  <sheetData>
    <row r="2" spans="2:7" ht="12.75">
      <c r="B2" t="s">
        <v>447</v>
      </c>
      <c r="C2" t="s">
        <v>448</v>
      </c>
      <c r="D2" t="s">
        <v>449</v>
      </c>
      <c r="E2" s="1">
        <v>0.12569444444444444</v>
      </c>
      <c r="F2" s="1">
        <v>0.6256944444444444</v>
      </c>
      <c r="G2" s="1">
        <v>0.042361111111111106</v>
      </c>
    </row>
    <row r="3" spans="1:7" ht="12.75">
      <c r="A3" t="s">
        <v>415</v>
      </c>
      <c r="B3" t="s">
        <v>445</v>
      </c>
      <c r="C3" t="s">
        <v>450</v>
      </c>
      <c r="D3">
        <v>11</v>
      </c>
      <c r="E3" t="s">
        <v>451</v>
      </c>
      <c r="F3">
        <v>1</v>
      </c>
      <c r="G3">
        <v>2</v>
      </c>
    </row>
    <row r="4" spans="1:7" ht="12.75">
      <c r="A4" t="s">
        <v>415</v>
      </c>
      <c r="B4" t="str">
        <f>B3</f>
        <v>AAGA</v>
      </c>
      <c r="C4" t="s">
        <v>452</v>
      </c>
      <c r="D4">
        <v>12</v>
      </c>
      <c r="E4" t="s">
        <v>453</v>
      </c>
      <c r="F4">
        <v>2</v>
      </c>
      <c r="G4">
        <v>1</v>
      </c>
    </row>
    <row r="5" spans="1:7" ht="12.75">
      <c r="A5" t="s">
        <v>416</v>
      </c>
      <c r="B5" t="s">
        <v>445</v>
      </c>
      <c r="C5" t="s">
        <v>452</v>
      </c>
      <c r="D5">
        <v>15</v>
      </c>
      <c r="E5" t="s">
        <v>491</v>
      </c>
      <c r="F5">
        <v>3</v>
      </c>
      <c r="G5" t="s">
        <v>457</v>
      </c>
    </row>
    <row r="6" spans="1:7" ht="12.75">
      <c r="A6" t="s">
        <v>415</v>
      </c>
      <c r="B6" t="str">
        <f>B5</f>
        <v>AAGA</v>
      </c>
      <c r="C6" t="s">
        <v>444</v>
      </c>
      <c r="D6">
        <v>11</v>
      </c>
      <c r="E6" t="s">
        <v>454</v>
      </c>
      <c r="F6">
        <v>2</v>
      </c>
      <c r="G6">
        <v>1</v>
      </c>
    </row>
    <row r="7" spans="1:7" ht="12.75">
      <c r="A7" t="s">
        <v>416</v>
      </c>
      <c r="B7" t="s">
        <v>445</v>
      </c>
      <c r="C7" t="s">
        <v>444</v>
      </c>
      <c r="D7">
        <v>16</v>
      </c>
      <c r="E7" t="s">
        <v>492</v>
      </c>
      <c r="F7">
        <v>1</v>
      </c>
      <c r="G7">
        <v>1</v>
      </c>
    </row>
    <row r="8" spans="1:7" ht="12.75">
      <c r="A8" t="s">
        <v>415</v>
      </c>
      <c r="B8" t="str">
        <f>B7</f>
        <v>AAGA</v>
      </c>
      <c r="C8" t="s">
        <v>455</v>
      </c>
      <c r="D8">
        <v>11</v>
      </c>
      <c r="E8" t="s">
        <v>456</v>
      </c>
      <c r="F8" t="s">
        <v>457</v>
      </c>
      <c r="G8" t="s">
        <v>457</v>
      </c>
    </row>
    <row r="9" spans="1:7" ht="12.75">
      <c r="A9" t="s">
        <v>416</v>
      </c>
      <c r="B9" t="s">
        <v>445</v>
      </c>
      <c r="C9" t="s">
        <v>455</v>
      </c>
      <c r="D9">
        <v>7</v>
      </c>
      <c r="E9" t="s">
        <v>476</v>
      </c>
      <c r="F9" t="s">
        <v>457</v>
      </c>
      <c r="G9" t="s">
        <v>457</v>
      </c>
    </row>
    <row r="10" spans="1:7" ht="12.75">
      <c r="A10" t="s">
        <v>415</v>
      </c>
      <c r="B10" t="str">
        <f>B9</f>
        <v>AAGA</v>
      </c>
      <c r="C10" t="s">
        <v>458</v>
      </c>
      <c r="D10">
        <v>21</v>
      </c>
      <c r="E10" t="s">
        <v>459</v>
      </c>
      <c r="F10">
        <v>1</v>
      </c>
      <c r="G10" t="s">
        <v>457</v>
      </c>
    </row>
    <row r="11" spans="1:7" ht="12.75">
      <c r="A11" t="s">
        <v>416</v>
      </c>
      <c r="B11" t="s">
        <v>445</v>
      </c>
      <c r="C11" t="s">
        <v>458</v>
      </c>
      <c r="D11">
        <v>18</v>
      </c>
      <c r="E11" t="s">
        <v>491</v>
      </c>
      <c r="F11">
        <v>6</v>
      </c>
      <c r="G11" t="s">
        <v>457</v>
      </c>
    </row>
    <row r="12" spans="1:7" ht="12.75">
      <c r="A12" t="s">
        <v>415</v>
      </c>
      <c r="B12" t="str">
        <f>B11</f>
        <v>AAGA</v>
      </c>
      <c r="C12" t="s">
        <v>460</v>
      </c>
      <c r="D12">
        <v>11</v>
      </c>
      <c r="E12" t="s">
        <v>461</v>
      </c>
      <c r="F12">
        <v>3</v>
      </c>
      <c r="G12" t="s">
        <v>457</v>
      </c>
    </row>
    <row r="13" spans="1:7" ht="12.75">
      <c r="A13" t="s">
        <v>415</v>
      </c>
      <c r="B13" t="str">
        <f>B12</f>
        <v>AAGA</v>
      </c>
      <c r="C13" t="s">
        <v>462</v>
      </c>
      <c r="D13">
        <v>14</v>
      </c>
      <c r="E13" t="s">
        <v>463</v>
      </c>
      <c r="F13">
        <v>1</v>
      </c>
      <c r="G13" t="s">
        <v>457</v>
      </c>
    </row>
    <row r="14" spans="1:7" ht="12.75">
      <c r="A14" t="s">
        <v>415</v>
      </c>
      <c r="B14" t="str">
        <f>B13</f>
        <v>AAGA</v>
      </c>
      <c r="C14" t="s">
        <v>464</v>
      </c>
      <c r="D14">
        <v>24</v>
      </c>
      <c r="E14" t="s">
        <v>465</v>
      </c>
      <c r="F14">
        <v>1</v>
      </c>
      <c r="G14" t="s">
        <v>457</v>
      </c>
    </row>
    <row r="15" spans="1:7" ht="12.75">
      <c r="A15" t="s">
        <v>416</v>
      </c>
      <c r="B15" t="s">
        <v>445</v>
      </c>
      <c r="C15" t="s">
        <v>464</v>
      </c>
      <c r="D15">
        <v>23</v>
      </c>
      <c r="E15" t="s">
        <v>493</v>
      </c>
      <c r="F15">
        <v>6</v>
      </c>
      <c r="G15" t="s">
        <v>457</v>
      </c>
    </row>
    <row r="16" spans="1:7" ht="12.75">
      <c r="A16" t="s">
        <v>415</v>
      </c>
      <c r="B16" t="str">
        <f>B15</f>
        <v>AAGA</v>
      </c>
      <c r="C16" t="s">
        <v>446</v>
      </c>
      <c r="D16">
        <v>30</v>
      </c>
      <c r="E16" t="s">
        <v>466</v>
      </c>
      <c r="F16">
        <v>3</v>
      </c>
      <c r="G16">
        <v>1</v>
      </c>
    </row>
    <row r="17" spans="1:7" ht="12.75">
      <c r="A17" t="s">
        <v>416</v>
      </c>
      <c r="B17" t="s">
        <v>445</v>
      </c>
      <c r="C17" t="s">
        <v>446</v>
      </c>
      <c r="D17">
        <v>23</v>
      </c>
      <c r="E17" t="s">
        <v>494</v>
      </c>
      <c r="F17">
        <v>3</v>
      </c>
      <c r="G17" t="s">
        <v>457</v>
      </c>
    </row>
    <row r="18" spans="1:7" ht="12.75">
      <c r="A18" t="s">
        <v>415</v>
      </c>
      <c r="B18" t="str">
        <f>B17</f>
        <v>AAGA</v>
      </c>
      <c r="C18" t="s">
        <v>467</v>
      </c>
      <c r="D18">
        <v>1</v>
      </c>
      <c r="E18" t="s">
        <v>468</v>
      </c>
      <c r="F18" t="s">
        <v>457</v>
      </c>
      <c r="G18" t="s">
        <v>457</v>
      </c>
    </row>
    <row r="19" spans="1:7" ht="12.75">
      <c r="A19" t="s">
        <v>415</v>
      </c>
      <c r="B19" t="s">
        <v>469</v>
      </c>
      <c r="C19" t="s">
        <v>450</v>
      </c>
      <c r="D19">
        <v>11</v>
      </c>
      <c r="E19" t="s">
        <v>470</v>
      </c>
      <c r="F19">
        <v>1</v>
      </c>
      <c r="G19" t="s">
        <v>457</v>
      </c>
    </row>
    <row r="20" spans="1:7" ht="12.75">
      <c r="A20" t="s">
        <v>416</v>
      </c>
      <c r="B20" t="s">
        <v>469</v>
      </c>
      <c r="C20" t="s">
        <v>450</v>
      </c>
      <c r="D20">
        <v>12</v>
      </c>
      <c r="E20" t="s">
        <v>495</v>
      </c>
      <c r="F20">
        <v>6</v>
      </c>
      <c r="G20" t="s">
        <v>457</v>
      </c>
    </row>
    <row r="21" spans="1:7" ht="12.75">
      <c r="A21" t="s">
        <v>415</v>
      </c>
      <c r="B21" t="s">
        <v>469</v>
      </c>
      <c r="C21" t="s">
        <v>444</v>
      </c>
      <c r="D21">
        <v>16</v>
      </c>
      <c r="E21" t="s">
        <v>471</v>
      </c>
      <c r="F21">
        <v>6</v>
      </c>
      <c r="G21" t="s">
        <v>457</v>
      </c>
    </row>
    <row r="22" spans="1:7" ht="12.75">
      <c r="A22" t="s">
        <v>416</v>
      </c>
      <c r="B22" t="s">
        <v>469</v>
      </c>
      <c r="C22" t="s">
        <v>444</v>
      </c>
      <c r="D22">
        <v>9</v>
      </c>
      <c r="E22" t="s">
        <v>496</v>
      </c>
      <c r="F22">
        <v>5</v>
      </c>
      <c r="G22" t="s">
        <v>457</v>
      </c>
    </row>
    <row r="23" spans="1:7" ht="12.75">
      <c r="A23" t="s">
        <v>416</v>
      </c>
      <c r="B23" t="s">
        <v>469</v>
      </c>
      <c r="C23" t="s">
        <v>458</v>
      </c>
      <c r="D23">
        <v>16</v>
      </c>
      <c r="E23" t="s">
        <v>497</v>
      </c>
      <c r="F23">
        <v>4</v>
      </c>
      <c r="G23" t="s">
        <v>457</v>
      </c>
    </row>
    <row r="24" spans="1:7" ht="12.75">
      <c r="A24" t="s">
        <v>415</v>
      </c>
      <c r="B24" t="s">
        <v>469</v>
      </c>
      <c r="C24" t="s">
        <v>460</v>
      </c>
      <c r="D24">
        <v>18</v>
      </c>
      <c r="E24" t="s">
        <v>472</v>
      </c>
      <c r="F24" t="s">
        <v>457</v>
      </c>
      <c r="G24" t="s">
        <v>457</v>
      </c>
    </row>
    <row r="25" spans="1:7" ht="12.75">
      <c r="A25" t="s">
        <v>416</v>
      </c>
      <c r="B25" t="s">
        <v>469</v>
      </c>
      <c r="C25" t="s">
        <v>460</v>
      </c>
      <c r="D25">
        <v>14</v>
      </c>
      <c r="E25" t="s">
        <v>451</v>
      </c>
      <c r="F25">
        <v>6</v>
      </c>
      <c r="G25" t="s">
        <v>457</v>
      </c>
    </row>
    <row r="26" spans="1:7" ht="12.75">
      <c r="A26" t="s">
        <v>416</v>
      </c>
      <c r="B26" t="s">
        <v>469</v>
      </c>
      <c r="C26" t="s">
        <v>462</v>
      </c>
      <c r="D26">
        <v>9</v>
      </c>
      <c r="E26" t="s">
        <v>498</v>
      </c>
      <c r="F26">
        <v>1</v>
      </c>
      <c r="G26" t="s">
        <v>457</v>
      </c>
    </row>
    <row r="27" spans="1:7" ht="12.75">
      <c r="A27" t="s">
        <v>415</v>
      </c>
      <c r="B27" t="s">
        <v>469</v>
      </c>
      <c r="C27" t="s">
        <v>473</v>
      </c>
      <c r="D27">
        <v>10</v>
      </c>
      <c r="E27" t="s">
        <v>453</v>
      </c>
      <c r="F27">
        <v>1</v>
      </c>
      <c r="G27" t="s">
        <v>457</v>
      </c>
    </row>
    <row r="28" spans="1:7" ht="12.75">
      <c r="A28" t="s">
        <v>416</v>
      </c>
      <c r="B28" t="s">
        <v>469</v>
      </c>
      <c r="C28" t="s">
        <v>473</v>
      </c>
      <c r="D28">
        <v>12</v>
      </c>
      <c r="E28" t="s">
        <v>499</v>
      </c>
      <c r="F28">
        <v>1</v>
      </c>
      <c r="G28" t="s">
        <v>457</v>
      </c>
    </row>
    <row r="29" spans="1:7" ht="12.75">
      <c r="A29" t="s">
        <v>415</v>
      </c>
      <c r="B29" t="s">
        <v>474</v>
      </c>
      <c r="C29" t="s">
        <v>450</v>
      </c>
      <c r="D29">
        <v>10</v>
      </c>
      <c r="E29" t="s">
        <v>453</v>
      </c>
      <c r="F29">
        <v>1</v>
      </c>
      <c r="G29" t="s">
        <v>457</v>
      </c>
    </row>
    <row r="30" spans="1:7" ht="12.75">
      <c r="A30" t="s">
        <v>415</v>
      </c>
      <c r="B30" t="s">
        <v>474</v>
      </c>
      <c r="C30" t="s">
        <v>452</v>
      </c>
      <c r="D30">
        <v>14</v>
      </c>
      <c r="E30" t="s">
        <v>475</v>
      </c>
      <c r="F30">
        <v>1</v>
      </c>
      <c r="G30" t="s">
        <v>457</v>
      </c>
    </row>
    <row r="31" spans="1:7" ht="12.75">
      <c r="A31" t="s">
        <v>416</v>
      </c>
      <c r="B31" t="s">
        <v>474</v>
      </c>
      <c r="C31" t="s">
        <v>452</v>
      </c>
      <c r="D31">
        <v>20</v>
      </c>
      <c r="E31" t="s">
        <v>500</v>
      </c>
      <c r="F31">
        <v>5</v>
      </c>
      <c r="G31" t="s">
        <v>457</v>
      </c>
    </row>
    <row r="32" spans="1:7" ht="12.75">
      <c r="A32" t="s">
        <v>415</v>
      </c>
      <c r="B32" t="s">
        <v>474</v>
      </c>
      <c r="C32" t="s">
        <v>444</v>
      </c>
      <c r="D32">
        <v>8</v>
      </c>
      <c r="E32" t="s">
        <v>476</v>
      </c>
      <c r="F32">
        <v>1</v>
      </c>
      <c r="G32" t="s">
        <v>457</v>
      </c>
    </row>
    <row r="33" spans="1:7" ht="12.75">
      <c r="A33" t="s">
        <v>416</v>
      </c>
      <c r="B33" t="s">
        <v>474</v>
      </c>
      <c r="C33" t="s">
        <v>444</v>
      </c>
      <c r="D33">
        <v>11</v>
      </c>
      <c r="E33" t="s">
        <v>501</v>
      </c>
      <c r="F33">
        <v>2</v>
      </c>
      <c r="G33" t="s">
        <v>457</v>
      </c>
    </row>
    <row r="34" spans="1:7" ht="12.75">
      <c r="A34" t="s">
        <v>415</v>
      </c>
      <c r="B34" t="s">
        <v>474</v>
      </c>
      <c r="C34" t="s">
        <v>477</v>
      </c>
      <c r="D34">
        <v>13</v>
      </c>
      <c r="E34" t="s">
        <v>470</v>
      </c>
      <c r="F34">
        <v>2</v>
      </c>
      <c r="G34">
        <v>1</v>
      </c>
    </row>
    <row r="35" spans="1:7" ht="12.75">
      <c r="A35" t="s">
        <v>416</v>
      </c>
      <c r="B35" t="s">
        <v>474</v>
      </c>
      <c r="C35" t="s">
        <v>477</v>
      </c>
      <c r="D35">
        <v>10</v>
      </c>
      <c r="E35" t="s">
        <v>502</v>
      </c>
      <c r="F35">
        <v>1</v>
      </c>
      <c r="G35" t="s">
        <v>457</v>
      </c>
    </row>
    <row r="36" spans="1:7" ht="12.75">
      <c r="A36" t="s">
        <v>415</v>
      </c>
      <c r="B36" t="s">
        <v>474</v>
      </c>
      <c r="C36" t="s">
        <v>460</v>
      </c>
      <c r="D36">
        <v>21</v>
      </c>
      <c r="E36" t="s">
        <v>478</v>
      </c>
      <c r="F36">
        <v>3</v>
      </c>
      <c r="G36" t="s">
        <v>457</v>
      </c>
    </row>
    <row r="37" spans="1:7" ht="12.75">
      <c r="A37" t="s">
        <v>416</v>
      </c>
      <c r="B37" t="s">
        <v>474</v>
      </c>
      <c r="C37" t="s">
        <v>460</v>
      </c>
      <c r="D37">
        <v>23</v>
      </c>
      <c r="E37" t="s">
        <v>503</v>
      </c>
      <c r="F37">
        <v>5</v>
      </c>
      <c r="G37" t="s">
        <v>457</v>
      </c>
    </row>
    <row r="38" spans="1:7" ht="12.75">
      <c r="A38" t="s">
        <v>415</v>
      </c>
      <c r="B38" t="s">
        <v>474</v>
      </c>
      <c r="C38" t="s">
        <v>473</v>
      </c>
      <c r="D38">
        <v>11</v>
      </c>
      <c r="E38" t="s">
        <v>454</v>
      </c>
      <c r="F38">
        <v>3</v>
      </c>
      <c r="G38" t="s">
        <v>457</v>
      </c>
    </row>
    <row r="39" spans="1:7" ht="12.75">
      <c r="A39" t="s">
        <v>415</v>
      </c>
      <c r="B39" t="s">
        <v>479</v>
      </c>
      <c r="C39" t="s">
        <v>452</v>
      </c>
      <c r="D39">
        <v>14</v>
      </c>
      <c r="E39" t="s">
        <v>480</v>
      </c>
      <c r="F39">
        <v>2</v>
      </c>
      <c r="G39" t="s">
        <v>457</v>
      </c>
    </row>
    <row r="40" spans="1:7" ht="12.75">
      <c r="A40" t="s">
        <v>415</v>
      </c>
      <c r="B40" t="s">
        <v>479</v>
      </c>
      <c r="C40" t="s">
        <v>444</v>
      </c>
      <c r="D40">
        <v>12</v>
      </c>
      <c r="E40" t="s">
        <v>481</v>
      </c>
      <c r="F40">
        <v>2</v>
      </c>
      <c r="G40" t="s">
        <v>457</v>
      </c>
    </row>
    <row r="41" spans="1:7" ht="12.75">
      <c r="A41" t="s">
        <v>416</v>
      </c>
      <c r="B41" t="s">
        <v>479</v>
      </c>
      <c r="C41" t="s">
        <v>477</v>
      </c>
      <c r="D41">
        <v>7</v>
      </c>
      <c r="E41" t="s">
        <v>504</v>
      </c>
      <c r="F41">
        <v>3</v>
      </c>
      <c r="G41" t="s">
        <v>457</v>
      </c>
    </row>
    <row r="42" spans="1:7" ht="12.75">
      <c r="A42" t="s">
        <v>415</v>
      </c>
      <c r="B42" t="s">
        <v>479</v>
      </c>
      <c r="C42" t="s">
        <v>484</v>
      </c>
      <c r="D42">
        <v>11</v>
      </c>
      <c r="E42" t="s">
        <v>485</v>
      </c>
      <c r="F42">
        <v>2</v>
      </c>
      <c r="G42" t="s">
        <v>457</v>
      </c>
    </row>
    <row r="43" spans="1:7" ht="12.75">
      <c r="A43" t="s">
        <v>415</v>
      </c>
      <c r="B43" t="s">
        <v>479</v>
      </c>
      <c r="C43" t="s">
        <v>482</v>
      </c>
      <c r="D43">
        <v>7</v>
      </c>
      <c r="E43" t="s">
        <v>483</v>
      </c>
      <c r="F43">
        <v>2</v>
      </c>
      <c r="G43" t="s">
        <v>457</v>
      </c>
    </row>
    <row r="44" spans="1:7" ht="12.75">
      <c r="A44" t="s">
        <v>416</v>
      </c>
      <c r="B44" t="s">
        <v>479</v>
      </c>
      <c r="C44" t="s">
        <v>482</v>
      </c>
      <c r="D44">
        <v>6</v>
      </c>
      <c r="E44" t="s">
        <v>496</v>
      </c>
      <c r="F44">
        <v>2</v>
      </c>
      <c r="G44" t="s">
        <v>457</v>
      </c>
    </row>
    <row r="45" spans="1:7" ht="12.75">
      <c r="A45" t="s">
        <v>416</v>
      </c>
      <c r="B45" t="s">
        <v>479</v>
      </c>
      <c r="C45" t="s">
        <v>473</v>
      </c>
      <c r="D45">
        <v>17</v>
      </c>
      <c r="E45" t="s">
        <v>505</v>
      </c>
      <c r="F45" t="s">
        <v>457</v>
      </c>
      <c r="G45" t="s">
        <v>457</v>
      </c>
    </row>
    <row r="46" spans="1:7" ht="12.75">
      <c r="A46" t="s">
        <v>415</v>
      </c>
      <c r="B46" t="s">
        <v>486</v>
      </c>
      <c r="C46" t="s">
        <v>450</v>
      </c>
      <c r="D46">
        <v>11</v>
      </c>
      <c r="E46" t="s">
        <v>481</v>
      </c>
      <c r="F46">
        <v>1</v>
      </c>
      <c r="G46" t="s">
        <v>457</v>
      </c>
    </row>
    <row r="47" spans="1:7" ht="12.75">
      <c r="A47" t="s">
        <v>415</v>
      </c>
      <c r="B47" t="s">
        <v>486</v>
      </c>
      <c r="C47" t="s">
        <v>452</v>
      </c>
      <c r="D47">
        <v>16</v>
      </c>
      <c r="E47" t="s">
        <v>487</v>
      </c>
      <c r="F47">
        <v>6</v>
      </c>
      <c r="G47" t="s">
        <v>457</v>
      </c>
    </row>
    <row r="48" spans="1:7" ht="12.75">
      <c r="A48" t="s">
        <v>416</v>
      </c>
      <c r="B48" t="s">
        <v>486</v>
      </c>
      <c r="C48" t="s">
        <v>444</v>
      </c>
      <c r="D48">
        <v>14</v>
      </c>
      <c r="E48" t="s">
        <v>506</v>
      </c>
      <c r="F48">
        <v>7</v>
      </c>
      <c r="G48" t="s">
        <v>457</v>
      </c>
    </row>
    <row r="49" spans="1:7" ht="12.75">
      <c r="A49" t="s">
        <v>416</v>
      </c>
      <c r="B49" t="s">
        <v>488</v>
      </c>
      <c r="C49" t="s">
        <v>452</v>
      </c>
      <c r="D49">
        <v>9</v>
      </c>
      <c r="E49" t="s">
        <v>506</v>
      </c>
      <c r="F49">
        <v>2</v>
      </c>
      <c r="G49" t="s">
        <v>457</v>
      </c>
    </row>
    <row r="50" spans="1:7" ht="12.75">
      <c r="A50" t="s">
        <v>415</v>
      </c>
      <c r="B50" t="s">
        <v>488</v>
      </c>
      <c r="C50" t="s">
        <v>444</v>
      </c>
      <c r="D50">
        <v>6</v>
      </c>
      <c r="E50" t="s">
        <v>489</v>
      </c>
      <c r="F50" t="s">
        <v>457</v>
      </c>
      <c r="G50" t="s">
        <v>457</v>
      </c>
    </row>
    <row r="51" spans="1:7" ht="12.75">
      <c r="A51" t="s">
        <v>416</v>
      </c>
      <c r="B51" t="s">
        <v>488</v>
      </c>
      <c r="C51" t="s">
        <v>444</v>
      </c>
      <c r="D51">
        <v>13</v>
      </c>
      <c r="E51" t="s">
        <v>461</v>
      </c>
      <c r="F51">
        <v>5</v>
      </c>
      <c r="G51" t="s">
        <v>457</v>
      </c>
    </row>
    <row r="52" spans="1:7" ht="12.75">
      <c r="A52" t="s">
        <v>415</v>
      </c>
      <c r="B52" t="s">
        <v>488</v>
      </c>
      <c r="C52" t="s">
        <v>477</v>
      </c>
      <c r="D52">
        <v>5</v>
      </c>
      <c r="E52" t="s">
        <v>490</v>
      </c>
      <c r="F52">
        <v>1</v>
      </c>
      <c r="G52" t="s">
        <v>457</v>
      </c>
    </row>
    <row r="53" spans="1:7" ht="12.75">
      <c r="A53" t="s">
        <v>416</v>
      </c>
      <c r="B53" t="s">
        <v>488</v>
      </c>
      <c r="C53" t="s">
        <v>477</v>
      </c>
      <c r="D53">
        <v>17</v>
      </c>
      <c r="E53" t="s">
        <v>492</v>
      </c>
      <c r="F53">
        <v>3</v>
      </c>
      <c r="G53" t="s">
        <v>457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421875" style="0" bestFit="1" customWidth="1"/>
    <col min="2" max="2" width="13.57421875" style="0" bestFit="1" customWidth="1"/>
    <col min="5" max="5" width="4.8515625" style="0" customWidth="1"/>
    <col min="6" max="6" width="8.421875" style="8" customWidth="1"/>
    <col min="7" max="7" width="9.8515625" style="8" customWidth="1"/>
    <col min="8" max="8" width="8.00390625" style="3" customWidth="1"/>
  </cols>
  <sheetData>
    <row r="1" spans="1:8" ht="39" thickBot="1">
      <c r="A1" s="2" t="s">
        <v>441</v>
      </c>
      <c r="B1" s="2" t="s">
        <v>436</v>
      </c>
      <c r="C1" s="2" t="s">
        <v>442</v>
      </c>
      <c r="D1" s="2" t="s">
        <v>443</v>
      </c>
      <c r="E1" s="2" t="s">
        <v>439</v>
      </c>
      <c r="F1" s="6" t="s">
        <v>438</v>
      </c>
      <c r="G1" s="6" t="s">
        <v>440</v>
      </c>
      <c r="H1" s="9" t="s">
        <v>260</v>
      </c>
    </row>
    <row r="2" spans="1:8" s="13" customFormat="1" ht="13.5" thickTop="1">
      <c r="A2" s="13" t="s">
        <v>52</v>
      </c>
      <c r="B2" s="13" t="s">
        <v>52</v>
      </c>
      <c r="C2" s="13" t="str">
        <f aca="true" t="shared" si="0" ref="C2:C65">"C"&amp;MID(SUBSTITUTE(B2,"M",""),4,2)</f>
        <v>CAA</v>
      </c>
      <c r="D2" s="13" t="str">
        <f aca="true" t="shared" si="1" ref="D2:D65">"A"&amp;LEFT(SUBSTITUTE(B2,"M",""),3)</f>
        <v>AAGA</v>
      </c>
      <c r="E2" s="13" t="s">
        <v>415</v>
      </c>
      <c r="F2" s="14" t="s">
        <v>419</v>
      </c>
      <c r="G2" s="14">
        <v>3</v>
      </c>
      <c r="H2" s="15">
        <v>59.456</v>
      </c>
    </row>
    <row r="3" spans="1:8" s="10" customFormat="1" ht="12.75">
      <c r="A3" s="10" t="s">
        <v>121</v>
      </c>
      <c r="B3" s="10" t="s">
        <v>121</v>
      </c>
      <c r="C3" s="10" t="str">
        <f t="shared" si="0"/>
        <v>CAA</v>
      </c>
      <c r="D3" s="10" t="str">
        <f t="shared" si="1"/>
        <v>AAGA</v>
      </c>
      <c r="E3" s="10" t="s">
        <v>415</v>
      </c>
      <c r="F3" s="11" t="s">
        <v>426</v>
      </c>
      <c r="G3" s="11">
        <v>10</v>
      </c>
      <c r="H3" s="12">
        <v>2.517</v>
      </c>
    </row>
    <row r="4" spans="1:8" s="4" customFormat="1" ht="12.75">
      <c r="A4" s="4" t="s">
        <v>187</v>
      </c>
      <c r="B4" s="4" t="s">
        <v>187</v>
      </c>
      <c r="C4" s="4" t="str">
        <f t="shared" si="0"/>
        <v>CAC</v>
      </c>
      <c r="D4" s="4" t="str">
        <f t="shared" si="1"/>
        <v>AAGA</v>
      </c>
      <c r="E4" s="4" t="s">
        <v>416</v>
      </c>
      <c r="F4" s="7" t="s">
        <v>417</v>
      </c>
      <c r="G4" s="7">
        <v>1</v>
      </c>
      <c r="H4" s="5">
        <v>32.107</v>
      </c>
    </row>
    <row r="5" spans="1:8" s="10" customFormat="1" ht="12.75">
      <c r="A5" s="10" t="s">
        <v>190</v>
      </c>
      <c r="B5" s="10" t="s">
        <v>190</v>
      </c>
      <c r="C5" s="10" t="str">
        <f t="shared" si="0"/>
        <v>CAC</v>
      </c>
      <c r="D5" s="10" t="str">
        <f t="shared" si="1"/>
        <v>AAGA</v>
      </c>
      <c r="E5" s="10" t="s">
        <v>416</v>
      </c>
      <c r="F5" s="11" t="s">
        <v>417</v>
      </c>
      <c r="G5" s="11">
        <v>1</v>
      </c>
      <c r="H5" s="12">
        <v>42.122</v>
      </c>
    </row>
    <row r="6" spans="1:8" s="10" customFormat="1" ht="12.75">
      <c r="A6" s="10" t="s">
        <v>43</v>
      </c>
      <c r="B6" s="10" t="s">
        <v>43</v>
      </c>
      <c r="C6" s="10" t="str">
        <f t="shared" si="0"/>
        <v>CAC</v>
      </c>
      <c r="D6" s="10" t="str">
        <f t="shared" si="1"/>
        <v>AAGA</v>
      </c>
      <c r="E6" s="10" t="s">
        <v>415</v>
      </c>
      <c r="F6" s="11" t="s">
        <v>419</v>
      </c>
      <c r="G6" s="11">
        <v>3</v>
      </c>
      <c r="H6" s="12">
        <v>15.562</v>
      </c>
    </row>
    <row r="7" spans="1:8" s="10" customFormat="1" ht="12.75">
      <c r="A7" s="10" t="s">
        <v>214</v>
      </c>
      <c r="B7" s="10" t="s">
        <v>214</v>
      </c>
      <c r="C7" s="10" t="str">
        <f t="shared" si="0"/>
        <v>CAC</v>
      </c>
      <c r="D7" s="10" t="str">
        <f t="shared" si="1"/>
        <v>AAGA</v>
      </c>
      <c r="E7" s="10" t="s">
        <v>416</v>
      </c>
      <c r="F7" s="11" t="s">
        <v>419</v>
      </c>
      <c r="G7" s="11">
        <v>3</v>
      </c>
      <c r="H7" s="12">
        <v>15.829</v>
      </c>
    </row>
    <row r="8" spans="1:8" s="10" customFormat="1" ht="12.75">
      <c r="A8" s="10" t="s">
        <v>72</v>
      </c>
      <c r="B8" s="10" t="s">
        <v>72</v>
      </c>
      <c r="C8" s="10" t="str">
        <f t="shared" si="0"/>
        <v>CAC</v>
      </c>
      <c r="D8" s="10" t="str">
        <f t="shared" si="1"/>
        <v>AAGA</v>
      </c>
      <c r="E8" s="10" t="s">
        <v>416</v>
      </c>
      <c r="F8" s="11" t="s">
        <v>420</v>
      </c>
      <c r="G8" s="11">
        <v>4</v>
      </c>
      <c r="H8" s="12">
        <v>15.043</v>
      </c>
    </row>
    <row r="9" spans="1:8" s="10" customFormat="1" ht="12.75">
      <c r="A9" s="10" t="s">
        <v>72</v>
      </c>
      <c r="B9" s="10" t="s">
        <v>72</v>
      </c>
      <c r="C9" s="10" t="str">
        <f t="shared" si="0"/>
        <v>CAC</v>
      </c>
      <c r="D9" s="10" t="str">
        <f t="shared" si="1"/>
        <v>AAGA</v>
      </c>
      <c r="E9" s="10" t="s">
        <v>415</v>
      </c>
      <c r="F9" s="11" t="s">
        <v>421</v>
      </c>
      <c r="G9" s="11">
        <v>5</v>
      </c>
      <c r="H9" s="12">
        <v>34.283</v>
      </c>
    </row>
    <row r="10" spans="1:8" s="10" customFormat="1" ht="12.75">
      <c r="A10" s="10" t="s">
        <v>80</v>
      </c>
      <c r="B10" s="10" t="s">
        <v>80</v>
      </c>
      <c r="C10" s="10" t="str">
        <f t="shared" si="0"/>
        <v>CAC</v>
      </c>
      <c r="D10" s="10" t="str">
        <f t="shared" si="1"/>
        <v>AAGA</v>
      </c>
      <c r="E10" s="10" t="s">
        <v>415</v>
      </c>
      <c r="F10" s="11" t="s">
        <v>422</v>
      </c>
      <c r="G10" s="11">
        <v>6</v>
      </c>
      <c r="H10" s="12">
        <v>14.931</v>
      </c>
    </row>
    <row r="11" spans="1:8" s="10" customFormat="1" ht="12.75">
      <c r="A11" s="10" t="s">
        <v>90</v>
      </c>
      <c r="B11" s="10" t="s">
        <v>90</v>
      </c>
      <c r="C11" s="10" t="str">
        <f t="shared" si="0"/>
        <v>CAC</v>
      </c>
      <c r="D11" s="10" t="str">
        <f t="shared" si="1"/>
        <v>AAGA</v>
      </c>
      <c r="E11" s="10" t="s">
        <v>415</v>
      </c>
      <c r="F11" s="11" t="s">
        <v>423</v>
      </c>
      <c r="G11" s="11">
        <v>7</v>
      </c>
      <c r="H11" s="12">
        <v>5.518</v>
      </c>
    </row>
    <row r="12" spans="1:8" s="10" customFormat="1" ht="12.75">
      <c r="A12" s="10" t="s">
        <v>135</v>
      </c>
      <c r="B12" s="10" t="s">
        <v>135</v>
      </c>
      <c r="C12" s="10" t="str">
        <f t="shared" si="0"/>
        <v>CAC</v>
      </c>
      <c r="D12" s="10" t="str">
        <f t="shared" si="1"/>
        <v>AAGA</v>
      </c>
      <c r="E12" s="10" t="s">
        <v>416</v>
      </c>
      <c r="F12" s="11" t="s">
        <v>426</v>
      </c>
      <c r="G12" s="11">
        <v>10</v>
      </c>
      <c r="H12" s="12">
        <v>13.872</v>
      </c>
    </row>
    <row r="13" spans="1:8" s="10" customFormat="1" ht="12.75">
      <c r="A13" s="10" t="s">
        <v>128</v>
      </c>
      <c r="B13" s="10" t="s">
        <v>128</v>
      </c>
      <c r="C13" s="10" t="str">
        <f t="shared" si="0"/>
        <v>CAC</v>
      </c>
      <c r="D13" s="10" t="str">
        <f t="shared" si="1"/>
        <v>AAGA</v>
      </c>
      <c r="E13" s="10" t="s">
        <v>415</v>
      </c>
      <c r="F13" s="11" t="s">
        <v>427</v>
      </c>
      <c r="G13" s="11">
        <v>11</v>
      </c>
      <c r="H13" s="12">
        <v>0</v>
      </c>
    </row>
    <row r="14" spans="1:8" s="10" customFormat="1" ht="12.75">
      <c r="A14" s="10" t="s">
        <v>134</v>
      </c>
      <c r="B14" s="10" t="s">
        <v>134</v>
      </c>
      <c r="C14" s="10" t="str">
        <f t="shared" si="0"/>
        <v>CAC</v>
      </c>
      <c r="D14" s="10" t="str">
        <f t="shared" si="1"/>
        <v>AAGA</v>
      </c>
      <c r="E14" s="10" t="s">
        <v>415</v>
      </c>
      <c r="F14" s="11" t="s">
        <v>427</v>
      </c>
      <c r="G14" s="11">
        <v>11</v>
      </c>
      <c r="H14" s="12">
        <v>57.393</v>
      </c>
    </row>
    <row r="15" spans="1:8" s="10" customFormat="1" ht="12.75">
      <c r="A15" s="10" t="s">
        <v>135</v>
      </c>
      <c r="B15" s="10" t="s">
        <v>135</v>
      </c>
      <c r="C15" s="10" t="str">
        <f t="shared" si="0"/>
        <v>CAC</v>
      </c>
      <c r="D15" s="10" t="str">
        <f t="shared" si="1"/>
        <v>AAGA</v>
      </c>
      <c r="E15" s="10" t="s">
        <v>415</v>
      </c>
      <c r="F15" s="11" t="s">
        <v>428</v>
      </c>
      <c r="G15" s="11">
        <v>12</v>
      </c>
      <c r="H15" s="12">
        <v>0</v>
      </c>
    </row>
    <row r="16" spans="1:8" s="4" customFormat="1" ht="12.75">
      <c r="A16" s="4" t="s">
        <v>51</v>
      </c>
      <c r="B16" s="4" t="s">
        <v>51</v>
      </c>
      <c r="C16" s="4" t="str">
        <f t="shared" si="0"/>
        <v>CAG</v>
      </c>
      <c r="D16" s="4" t="str">
        <f t="shared" si="1"/>
        <v>AAGA</v>
      </c>
      <c r="E16" s="4" t="s">
        <v>416</v>
      </c>
      <c r="F16" s="7" t="s">
        <v>417</v>
      </c>
      <c r="G16" s="7">
        <v>1</v>
      </c>
      <c r="H16" s="5">
        <v>23.998</v>
      </c>
    </row>
    <row r="17" spans="1:8" s="10" customFormat="1" ht="12.75">
      <c r="A17" s="10" t="s">
        <v>150</v>
      </c>
      <c r="B17" s="10" t="s">
        <v>150</v>
      </c>
      <c r="C17" s="10" t="str">
        <f t="shared" si="0"/>
        <v>CAG</v>
      </c>
      <c r="D17" s="10" t="str">
        <f t="shared" si="1"/>
        <v>AAGA</v>
      </c>
      <c r="E17" s="10" t="s">
        <v>416</v>
      </c>
      <c r="F17" s="11" t="s">
        <v>417</v>
      </c>
      <c r="G17" s="11">
        <v>1</v>
      </c>
      <c r="H17" s="12">
        <v>54.406</v>
      </c>
    </row>
    <row r="18" spans="1:8" s="10" customFormat="1" ht="12.75">
      <c r="A18" s="10" t="s">
        <v>507</v>
      </c>
      <c r="B18" s="10" t="s">
        <v>277</v>
      </c>
      <c r="C18" s="10" t="str">
        <f t="shared" si="0"/>
        <v>CAG</v>
      </c>
      <c r="D18" s="10" t="str">
        <f t="shared" si="1"/>
        <v>AAGA</v>
      </c>
      <c r="E18" s="10" t="s">
        <v>415</v>
      </c>
      <c r="F18" s="11" t="s">
        <v>418</v>
      </c>
      <c r="G18" s="11">
        <v>2</v>
      </c>
      <c r="H18" s="12">
        <v>0</v>
      </c>
    </row>
    <row r="19" spans="1:8" s="10" customFormat="1" ht="12.75">
      <c r="A19" s="10" t="s">
        <v>200</v>
      </c>
      <c r="B19" s="10" t="s">
        <v>200</v>
      </c>
      <c r="C19" s="10" t="str">
        <f t="shared" si="0"/>
        <v>CAG</v>
      </c>
      <c r="D19" s="10" t="str">
        <f t="shared" si="1"/>
        <v>AAGA</v>
      </c>
      <c r="E19" s="10" t="s">
        <v>416</v>
      </c>
      <c r="F19" s="11" t="s">
        <v>418</v>
      </c>
      <c r="G19" s="11">
        <v>2</v>
      </c>
      <c r="H19" s="12">
        <v>10.03</v>
      </c>
    </row>
    <row r="20" spans="1:8" s="10" customFormat="1" ht="12.75">
      <c r="A20" s="10" t="s">
        <v>209</v>
      </c>
      <c r="B20" s="10" t="s">
        <v>209</v>
      </c>
      <c r="C20" s="10" t="str">
        <f t="shared" si="0"/>
        <v>CAG</v>
      </c>
      <c r="D20" s="10" t="str">
        <f t="shared" si="1"/>
        <v>AAGA</v>
      </c>
      <c r="E20" s="10" t="s">
        <v>416</v>
      </c>
      <c r="F20" s="11" t="s">
        <v>418</v>
      </c>
      <c r="G20" s="11">
        <v>2</v>
      </c>
      <c r="H20" s="12">
        <v>45.371</v>
      </c>
    </row>
    <row r="21" spans="1:8" s="10" customFormat="1" ht="12.75">
      <c r="A21" s="10" t="s">
        <v>47</v>
      </c>
      <c r="B21" s="10" t="s">
        <v>47</v>
      </c>
      <c r="C21" s="10" t="str">
        <f t="shared" si="0"/>
        <v>CAG</v>
      </c>
      <c r="D21" s="10" t="str">
        <f t="shared" si="1"/>
        <v>AAGA</v>
      </c>
      <c r="E21" s="10" t="s">
        <v>415</v>
      </c>
      <c r="F21" s="11" t="s">
        <v>419</v>
      </c>
      <c r="G21" s="11">
        <v>3</v>
      </c>
      <c r="H21" s="12">
        <v>25.19</v>
      </c>
    </row>
    <row r="22" spans="1:8" s="10" customFormat="1" ht="12.75">
      <c r="A22" s="10" t="s">
        <v>51</v>
      </c>
      <c r="B22" s="10" t="s">
        <v>51</v>
      </c>
      <c r="C22" s="10" t="str">
        <f t="shared" si="0"/>
        <v>CAG</v>
      </c>
      <c r="D22" s="10" t="str">
        <f t="shared" si="1"/>
        <v>AAGA</v>
      </c>
      <c r="E22" s="10" t="s">
        <v>415</v>
      </c>
      <c r="F22" s="11" t="s">
        <v>419</v>
      </c>
      <c r="G22" s="11">
        <v>3</v>
      </c>
      <c r="H22" s="12">
        <v>47.998</v>
      </c>
    </row>
    <row r="23" spans="1:8" s="10" customFormat="1" ht="12.75">
      <c r="A23" s="10" t="s">
        <v>227</v>
      </c>
      <c r="B23" s="10" t="s">
        <v>227</v>
      </c>
      <c r="C23" s="10" t="str">
        <f t="shared" si="0"/>
        <v>CAG</v>
      </c>
      <c r="D23" s="10" t="str">
        <f t="shared" si="1"/>
        <v>AAGA</v>
      </c>
      <c r="E23" s="10" t="s">
        <v>416</v>
      </c>
      <c r="F23" s="11" t="s">
        <v>421</v>
      </c>
      <c r="G23" s="11">
        <v>5</v>
      </c>
      <c r="H23" s="12">
        <v>9.468</v>
      </c>
    </row>
    <row r="24" spans="1:8" s="10" customFormat="1" ht="12.75">
      <c r="A24" s="10" t="s">
        <v>508</v>
      </c>
      <c r="B24" s="10" t="s">
        <v>400</v>
      </c>
      <c r="C24" s="10" t="str">
        <f t="shared" si="0"/>
        <v>CAG</v>
      </c>
      <c r="D24" s="10" t="str">
        <f t="shared" si="1"/>
        <v>AAGA</v>
      </c>
      <c r="E24" s="10" t="s">
        <v>416</v>
      </c>
      <c r="F24" s="11" t="s">
        <v>422</v>
      </c>
      <c r="G24" s="11">
        <v>6</v>
      </c>
      <c r="H24" s="12">
        <v>34.697</v>
      </c>
    </row>
    <row r="25" spans="1:8" s="10" customFormat="1" ht="12.75">
      <c r="A25" s="10" t="s">
        <v>122</v>
      </c>
      <c r="B25" s="10" t="s">
        <v>122</v>
      </c>
      <c r="C25" s="10" t="str">
        <f t="shared" si="0"/>
        <v>CAG</v>
      </c>
      <c r="D25" s="10" t="str">
        <f t="shared" si="1"/>
        <v>AAGA</v>
      </c>
      <c r="E25" s="10" t="s">
        <v>415</v>
      </c>
      <c r="F25" s="11" t="s">
        <v>426</v>
      </c>
      <c r="G25" s="11">
        <v>10</v>
      </c>
      <c r="H25" s="12">
        <v>10.305</v>
      </c>
    </row>
    <row r="26" spans="1:8" s="10" customFormat="1" ht="12.75">
      <c r="A26" s="10" t="s">
        <v>150</v>
      </c>
      <c r="B26" s="10" t="s">
        <v>150</v>
      </c>
      <c r="C26" s="10" t="str">
        <f t="shared" si="0"/>
        <v>CAG</v>
      </c>
      <c r="D26" s="10" t="str">
        <f t="shared" si="1"/>
        <v>AAGA</v>
      </c>
      <c r="E26" s="10" t="s">
        <v>415</v>
      </c>
      <c r="F26" s="11" t="s">
        <v>430</v>
      </c>
      <c r="G26" s="11">
        <v>14</v>
      </c>
      <c r="H26" s="12">
        <v>15.497</v>
      </c>
    </row>
    <row r="27" spans="1:8" s="4" customFormat="1" ht="12.75">
      <c r="A27" s="4" t="s">
        <v>509</v>
      </c>
      <c r="B27" s="4" t="s">
        <v>388</v>
      </c>
      <c r="C27" s="4" t="str">
        <f t="shared" si="0"/>
        <v>CCA</v>
      </c>
      <c r="D27" s="4" t="str">
        <f t="shared" si="1"/>
        <v>AAGA</v>
      </c>
      <c r="E27" s="4" t="s">
        <v>416</v>
      </c>
      <c r="F27" s="7" t="s">
        <v>418</v>
      </c>
      <c r="G27" s="7">
        <v>2</v>
      </c>
      <c r="H27" s="5">
        <v>26.986</v>
      </c>
    </row>
    <row r="28" spans="1:8" s="10" customFormat="1" ht="12.75">
      <c r="A28" s="10" t="s">
        <v>38</v>
      </c>
      <c r="B28" s="10" t="s">
        <v>289</v>
      </c>
      <c r="C28" s="10" t="str">
        <f t="shared" si="0"/>
        <v>CCA</v>
      </c>
      <c r="D28" s="10" t="str">
        <f t="shared" si="1"/>
        <v>AAGA</v>
      </c>
      <c r="E28" s="10" t="s">
        <v>415</v>
      </c>
      <c r="F28" s="11" t="s">
        <v>418</v>
      </c>
      <c r="G28" s="11">
        <v>2</v>
      </c>
      <c r="H28" s="12">
        <v>84.621</v>
      </c>
    </row>
    <row r="29" spans="1:8" s="10" customFormat="1" ht="12.75">
      <c r="A29" s="10" t="s">
        <v>228</v>
      </c>
      <c r="B29" s="10" t="s">
        <v>395</v>
      </c>
      <c r="C29" s="10" t="str">
        <f t="shared" si="0"/>
        <v>CCA</v>
      </c>
      <c r="D29" s="10" t="str">
        <f t="shared" si="1"/>
        <v>AAGA</v>
      </c>
      <c r="E29" s="10" t="s">
        <v>416</v>
      </c>
      <c r="F29" s="11" t="s">
        <v>421</v>
      </c>
      <c r="G29" s="11">
        <v>5</v>
      </c>
      <c r="H29" s="12">
        <v>17.224</v>
      </c>
    </row>
    <row r="30" spans="1:8" s="10" customFormat="1" ht="12.75">
      <c r="A30" s="10" t="s">
        <v>510</v>
      </c>
      <c r="B30" s="10" t="s">
        <v>316</v>
      </c>
      <c r="C30" s="10" t="str">
        <f t="shared" si="0"/>
        <v>CCA</v>
      </c>
      <c r="D30" s="10" t="str">
        <f t="shared" si="1"/>
        <v>AAGA</v>
      </c>
      <c r="E30" s="10" t="s">
        <v>415</v>
      </c>
      <c r="F30" s="11" t="s">
        <v>422</v>
      </c>
      <c r="G30" s="11">
        <v>6</v>
      </c>
      <c r="H30" s="12">
        <v>51.212</v>
      </c>
    </row>
    <row r="31" spans="1:8" s="10" customFormat="1" ht="12.75">
      <c r="A31" s="10" t="s">
        <v>243</v>
      </c>
      <c r="B31" s="10" t="s">
        <v>404</v>
      </c>
      <c r="C31" s="10" t="str">
        <f t="shared" si="0"/>
        <v>CCA</v>
      </c>
      <c r="D31" s="10" t="str">
        <f t="shared" si="1"/>
        <v>AAGA</v>
      </c>
      <c r="E31" s="10" t="s">
        <v>416</v>
      </c>
      <c r="F31" s="11" t="s">
        <v>424</v>
      </c>
      <c r="G31" s="11">
        <v>8</v>
      </c>
      <c r="H31" s="12">
        <v>41.802</v>
      </c>
    </row>
    <row r="32" spans="1:8" s="10" customFormat="1" ht="12.75">
      <c r="A32" s="10" t="s">
        <v>120</v>
      </c>
      <c r="B32" s="10" t="s">
        <v>339</v>
      </c>
      <c r="C32" s="10" t="str">
        <f t="shared" si="0"/>
        <v>CCA</v>
      </c>
      <c r="D32" s="10" t="str">
        <f t="shared" si="1"/>
        <v>AAGA</v>
      </c>
      <c r="E32" s="10" t="s">
        <v>415</v>
      </c>
      <c r="F32" s="11" t="s">
        <v>426</v>
      </c>
      <c r="G32" s="11">
        <v>10</v>
      </c>
      <c r="H32" s="12">
        <v>0</v>
      </c>
    </row>
    <row r="33" spans="1:8" s="10" customFormat="1" ht="12.75">
      <c r="A33" s="10" t="s">
        <v>129</v>
      </c>
      <c r="B33" s="10" t="s">
        <v>129</v>
      </c>
      <c r="C33" s="10" t="str">
        <f t="shared" si="0"/>
        <v>CCA</v>
      </c>
      <c r="D33" s="10" t="str">
        <f t="shared" si="1"/>
        <v>AAGA</v>
      </c>
      <c r="E33" s="10" t="s">
        <v>415</v>
      </c>
      <c r="F33" s="11" t="s">
        <v>427</v>
      </c>
      <c r="G33" s="11">
        <v>11</v>
      </c>
      <c r="H33" s="12">
        <v>8.428</v>
      </c>
    </row>
    <row r="34" spans="1:8" s="4" customFormat="1" ht="12.75">
      <c r="A34" s="4" t="s">
        <v>188</v>
      </c>
      <c r="B34" s="4" t="s">
        <v>188</v>
      </c>
      <c r="C34" s="4" t="str">
        <f t="shared" si="0"/>
        <v>CCG</v>
      </c>
      <c r="D34" s="4" t="str">
        <f t="shared" si="1"/>
        <v>AAGA</v>
      </c>
      <c r="E34" s="4" t="s">
        <v>416</v>
      </c>
      <c r="F34" s="7" t="s">
        <v>417</v>
      </c>
      <c r="G34" s="7">
        <v>1</v>
      </c>
      <c r="H34" s="5">
        <v>36.452</v>
      </c>
    </row>
    <row r="35" spans="1:8" s="10" customFormat="1" ht="12.75">
      <c r="A35" s="10" t="s">
        <v>512</v>
      </c>
      <c r="B35" s="10" t="s">
        <v>385</v>
      </c>
      <c r="C35" s="10" t="str">
        <f t="shared" si="0"/>
        <v>CCG</v>
      </c>
      <c r="D35" s="10" t="str">
        <f t="shared" si="1"/>
        <v>AAGA</v>
      </c>
      <c r="E35" s="10" t="s">
        <v>416</v>
      </c>
      <c r="F35" s="11" t="s">
        <v>417</v>
      </c>
      <c r="G35" s="11">
        <v>1</v>
      </c>
      <c r="H35" s="12">
        <v>62.691</v>
      </c>
    </row>
    <row r="36" spans="1:8" s="10" customFormat="1" ht="12.75">
      <c r="A36" s="10" t="s">
        <v>77</v>
      </c>
      <c r="B36" s="10" t="s">
        <v>77</v>
      </c>
      <c r="C36" s="10" t="str">
        <f t="shared" si="0"/>
        <v>CCG</v>
      </c>
      <c r="D36" s="10" t="str">
        <f t="shared" si="1"/>
        <v>AAGA</v>
      </c>
      <c r="E36" s="10" t="s">
        <v>416</v>
      </c>
      <c r="F36" s="11" t="s">
        <v>418</v>
      </c>
      <c r="G36" s="11">
        <v>2</v>
      </c>
      <c r="H36" s="12">
        <v>32.43</v>
      </c>
    </row>
    <row r="37" spans="1:8" s="10" customFormat="1" ht="12.75">
      <c r="A37" s="10" t="s">
        <v>219</v>
      </c>
      <c r="B37" s="10" t="s">
        <v>219</v>
      </c>
      <c r="C37" s="10" t="str">
        <f t="shared" si="0"/>
        <v>CCG</v>
      </c>
      <c r="D37" s="10" t="str">
        <f t="shared" si="1"/>
        <v>AAGA</v>
      </c>
      <c r="E37" s="10" t="s">
        <v>416</v>
      </c>
      <c r="F37" s="11" t="s">
        <v>419</v>
      </c>
      <c r="G37" s="11">
        <v>3</v>
      </c>
      <c r="H37" s="12">
        <v>59.348</v>
      </c>
    </row>
    <row r="38" spans="1:8" s="10" customFormat="1" ht="12.75">
      <c r="A38" s="10" t="s">
        <v>511</v>
      </c>
      <c r="B38" s="10" t="s">
        <v>300</v>
      </c>
      <c r="C38" s="10" t="str">
        <f t="shared" si="0"/>
        <v>CCG</v>
      </c>
      <c r="D38" s="10" t="str">
        <f t="shared" si="1"/>
        <v>AAGA</v>
      </c>
      <c r="E38" s="10" t="s">
        <v>415</v>
      </c>
      <c r="F38" s="11" t="s">
        <v>420</v>
      </c>
      <c r="G38" s="11">
        <v>4</v>
      </c>
      <c r="H38" s="12">
        <v>25.79</v>
      </c>
    </row>
    <row r="39" spans="1:8" s="10" customFormat="1" ht="12.75">
      <c r="A39" s="10" t="s">
        <v>71</v>
      </c>
      <c r="B39" s="10" t="s">
        <v>307</v>
      </c>
      <c r="C39" s="10" t="str">
        <f t="shared" si="0"/>
        <v>CCG</v>
      </c>
      <c r="D39" s="10" t="str">
        <f t="shared" si="1"/>
        <v>AAGA</v>
      </c>
      <c r="E39" s="10" t="s">
        <v>415</v>
      </c>
      <c r="F39" s="11" t="s">
        <v>421</v>
      </c>
      <c r="G39" s="11">
        <v>5</v>
      </c>
      <c r="H39" s="12">
        <v>33.752</v>
      </c>
    </row>
    <row r="40" spans="1:8" s="10" customFormat="1" ht="12.75">
      <c r="A40" s="10" t="s">
        <v>77</v>
      </c>
      <c r="B40" s="10" t="s">
        <v>311</v>
      </c>
      <c r="C40" s="10" t="str">
        <f t="shared" si="0"/>
        <v>CCG</v>
      </c>
      <c r="D40" s="10" t="str">
        <f t="shared" si="1"/>
        <v>AAGA</v>
      </c>
      <c r="E40" s="10" t="s">
        <v>415</v>
      </c>
      <c r="F40" s="11" t="s">
        <v>421</v>
      </c>
      <c r="G40" s="11">
        <v>5</v>
      </c>
      <c r="H40" s="12">
        <v>67.311</v>
      </c>
    </row>
    <row r="41" spans="1:8" s="10" customFormat="1" ht="12.75">
      <c r="A41" s="10" t="s">
        <v>240</v>
      </c>
      <c r="B41" s="10" t="s">
        <v>240</v>
      </c>
      <c r="C41" s="10" t="str">
        <f t="shared" si="0"/>
        <v>CCG</v>
      </c>
      <c r="D41" s="10" t="str">
        <f t="shared" si="1"/>
        <v>AAGA</v>
      </c>
      <c r="E41" s="10" t="s">
        <v>416</v>
      </c>
      <c r="F41" s="11" t="s">
        <v>423</v>
      </c>
      <c r="G41" s="11">
        <v>7</v>
      </c>
      <c r="H41" s="12">
        <v>38.047</v>
      </c>
    </row>
    <row r="42" spans="1:8" s="10" customFormat="1" ht="12.75">
      <c r="A42" s="10" t="s">
        <v>96</v>
      </c>
      <c r="B42" s="10" t="s">
        <v>325</v>
      </c>
      <c r="C42" s="10" t="str">
        <f t="shared" si="0"/>
        <v>CCG</v>
      </c>
      <c r="D42" s="10" t="str">
        <f t="shared" si="1"/>
        <v>AAGA</v>
      </c>
      <c r="E42" s="10" t="s">
        <v>415</v>
      </c>
      <c r="F42" s="11" t="s">
        <v>423</v>
      </c>
      <c r="G42" s="11">
        <v>7</v>
      </c>
      <c r="H42" s="12">
        <v>38.565</v>
      </c>
    </row>
    <row r="43" spans="1:8" s="10" customFormat="1" ht="12.75">
      <c r="A43" s="10" t="s">
        <v>166</v>
      </c>
      <c r="B43" s="10" t="s">
        <v>166</v>
      </c>
      <c r="C43" s="10" t="str">
        <f t="shared" si="0"/>
        <v>CCG</v>
      </c>
      <c r="D43" s="10" t="str">
        <f t="shared" si="1"/>
        <v>AAGA</v>
      </c>
      <c r="E43" s="10" t="s">
        <v>416</v>
      </c>
      <c r="F43" s="11" t="s">
        <v>424</v>
      </c>
      <c r="G43" s="11">
        <v>8</v>
      </c>
      <c r="H43" s="12">
        <v>10.452</v>
      </c>
    </row>
    <row r="44" spans="1:8" s="10" customFormat="1" ht="12.75">
      <c r="A44" s="10" t="s">
        <v>103</v>
      </c>
      <c r="B44" s="10" t="s">
        <v>331</v>
      </c>
      <c r="C44" s="10" t="str">
        <f t="shared" si="0"/>
        <v>CCG</v>
      </c>
      <c r="D44" s="10" t="str">
        <f t="shared" si="1"/>
        <v>AAGA</v>
      </c>
      <c r="E44" s="10" t="s">
        <v>415</v>
      </c>
      <c r="F44" s="11" t="s">
        <v>424</v>
      </c>
      <c r="G44" s="11">
        <v>8</v>
      </c>
      <c r="H44" s="12">
        <v>31.44</v>
      </c>
    </row>
    <row r="45" spans="1:8" s="10" customFormat="1" ht="12.75">
      <c r="A45" s="10" t="s">
        <v>115</v>
      </c>
      <c r="B45" s="10" t="s">
        <v>336</v>
      </c>
      <c r="C45" s="10" t="str">
        <f t="shared" si="0"/>
        <v>CCG</v>
      </c>
      <c r="D45" s="10" t="str">
        <f t="shared" si="1"/>
        <v>AAGA</v>
      </c>
      <c r="E45" s="10" t="s">
        <v>415</v>
      </c>
      <c r="F45" s="11" t="s">
        <v>425</v>
      </c>
      <c r="G45" s="11">
        <v>9</v>
      </c>
      <c r="H45" s="12">
        <v>30.27</v>
      </c>
    </row>
    <row r="46" spans="1:8" s="10" customFormat="1" ht="12.75">
      <c r="A46" s="10" t="s">
        <v>133</v>
      </c>
      <c r="B46" s="10" t="s">
        <v>345</v>
      </c>
      <c r="C46" s="10" t="str">
        <f t="shared" si="0"/>
        <v>CCG</v>
      </c>
      <c r="D46" s="10" t="str">
        <f t="shared" si="1"/>
        <v>AAGA</v>
      </c>
      <c r="E46" s="10" t="s">
        <v>415</v>
      </c>
      <c r="F46" s="11" t="s">
        <v>427</v>
      </c>
      <c r="G46" s="11">
        <v>11</v>
      </c>
      <c r="H46" s="12">
        <v>43.915</v>
      </c>
    </row>
    <row r="47" spans="1:8" s="10" customFormat="1" ht="12.75">
      <c r="A47" s="10" t="s">
        <v>139</v>
      </c>
      <c r="B47" s="10" t="s">
        <v>348</v>
      </c>
      <c r="C47" s="10" t="str">
        <f t="shared" si="0"/>
        <v>CCG</v>
      </c>
      <c r="D47" s="10" t="str">
        <f t="shared" si="1"/>
        <v>AAGA</v>
      </c>
      <c r="E47" s="10" t="s">
        <v>415</v>
      </c>
      <c r="F47" s="11" t="s">
        <v>428</v>
      </c>
      <c r="G47" s="11">
        <v>12</v>
      </c>
      <c r="H47" s="12">
        <v>14.506</v>
      </c>
    </row>
    <row r="48" spans="1:8" s="10" customFormat="1" ht="12.75">
      <c r="A48" s="10" t="s">
        <v>103</v>
      </c>
      <c r="B48" s="10" t="s">
        <v>103</v>
      </c>
      <c r="C48" s="10" t="str">
        <f t="shared" si="0"/>
        <v>CCG</v>
      </c>
      <c r="D48" s="10" t="str">
        <f t="shared" si="1"/>
        <v>AAGA</v>
      </c>
      <c r="E48" s="10" t="s">
        <v>416</v>
      </c>
      <c r="F48" s="11" t="s">
        <v>178</v>
      </c>
      <c r="G48" s="11">
        <v>13</v>
      </c>
      <c r="H48" s="12">
        <v>0</v>
      </c>
    </row>
    <row r="49" spans="1:8" s="10" customFormat="1" ht="12.75">
      <c r="A49" s="10" t="s">
        <v>149</v>
      </c>
      <c r="B49" s="10" t="s">
        <v>355</v>
      </c>
      <c r="C49" s="10" t="str">
        <f t="shared" si="0"/>
        <v>CCG</v>
      </c>
      <c r="D49" s="10" t="str">
        <f t="shared" si="1"/>
        <v>AAGA</v>
      </c>
      <c r="E49" s="10" t="s">
        <v>415</v>
      </c>
      <c r="F49" s="11" t="s">
        <v>430</v>
      </c>
      <c r="G49" s="11">
        <v>14</v>
      </c>
      <c r="H49" s="12">
        <v>6.821</v>
      </c>
    </row>
    <row r="50" spans="1:8" s="10" customFormat="1" ht="12.75">
      <c r="A50" s="10" t="s">
        <v>159</v>
      </c>
      <c r="B50" s="10" t="s">
        <v>362</v>
      </c>
      <c r="C50" s="10" t="str">
        <f t="shared" si="0"/>
        <v>CCG</v>
      </c>
      <c r="D50" s="10" t="str">
        <f t="shared" si="1"/>
        <v>AAGA</v>
      </c>
      <c r="E50" s="10" t="s">
        <v>415</v>
      </c>
      <c r="F50" s="11" t="s">
        <v>432</v>
      </c>
      <c r="G50" s="11">
        <v>16</v>
      </c>
      <c r="H50" s="12">
        <v>12.554</v>
      </c>
    </row>
    <row r="51" spans="1:8" s="10" customFormat="1" ht="12.75">
      <c r="A51" s="10" t="s">
        <v>166</v>
      </c>
      <c r="B51" s="10" t="s">
        <v>366</v>
      </c>
      <c r="C51" s="10" t="str">
        <f t="shared" si="0"/>
        <v>CCG</v>
      </c>
      <c r="D51" s="10" t="str">
        <f t="shared" si="1"/>
        <v>AAGA</v>
      </c>
      <c r="E51" s="10" t="s">
        <v>415</v>
      </c>
      <c r="F51" s="11" t="s">
        <v>433</v>
      </c>
      <c r="G51" s="11">
        <v>17</v>
      </c>
      <c r="H51" s="12">
        <v>31.205</v>
      </c>
    </row>
    <row r="52" spans="1:8" s="10" customFormat="1" ht="12.75">
      <c r="A52" s="10" t="s">
        <v>172</v>
      </c>
      <c r="B52" s="10" t="s">
        <v>371</v>
      </c>
      <c r="C52" s="10" t="str">
        <f t="shared" si="0"/>
        <v>CCG</v>
      </c>
      <c r="D52" s="10" t="str">
        <f t="shared" si="1"/>
        <v>AAGA</v>
      </c>
      <c r="E52" s="10" t="s">
        <v>415</v>
      </c>
      <c r="F52" s="11" t="s">
        <v>435</v>
      </c>
      <c r="G52" s="11">
        <v>19</v>
      </c>
      <c r="H52" s="12">
        <v>0</v>
      </c>
    </row>
    <row r="53" spans="1:8" s="4" customFormat="1" ht="12.75">
      <c r="A53" s="4" t="s">
        <v>88</v>
      </c>
      <c r="B53" s="4" t="s">
        <v>318</v>
      </c>
      <c r="C53" s="4" t="str">
        <f t="shared" si="0"/>
        <v>CCT</v>
      </c>
      <c r="D53" s="4" t="str">
        <f t="shared" si="1"/>
        <v>AAGA</v>
      </c>
      <c r="E53" s="4" t="s">
        <v>415</v>
      </c>
      <c r="F53" s="7" t="s">
        <v>422</v>
      </c>
      <c r="G53" s="7">
        <v>6</v>
      </c>
      <c r="H53" s="5">
        <v>60.124</v>
      </c>
    </row>
    <row r="54" spans="1:8" s="10" customFormat="1" ht="12.75">
      <c r="A54" s="10" t="s">
        <v>97</v>
      </c>
      <c r="B54" s="10" t="s">
        <v>326</v>
      </c>
      <c r="C54" s="10" t="str">
        <f t="shared" si="0"/>
        <v>CCT</v>
      </c>
      <c r="D54" s="10" t="str">
        <f t="shared" si="1"/>
        <v>AAGA</v>
      </c>
      <c r="E54" s="10" t="s">
        <v>415</v>
      </c>
      <c r="F54" s="11" t="s">
        <v>423</v>
      </c>
      <c r="G54" s="11">
        <v>7</v>
      </c>
      <c r="H54" s="12">
        <v>42.26</v>
      </c>
    </row>
    <row r="55" spans="1:8" s="10" customFormat="1" ht="12.75">
      <c r="A55" s="10" t="s">
        <v>102</v>
      </c>
      <c r="B55" s="10" t="s">
        <v>330</v>
      </c>
      <c r="C55" s="10" t="str">
        <f t="shared" si="0"/>
        <v>CCT</v>
      </c>
      <c r="D55" s="10" t="str">
        <f t="shared" si="1"/>
        <v>AAGA</v>
      </c>
      <c r="E55" s="10" t="s">
        <v>415</v>
      </c>
      <c r="F55" s="11" t="s">
        <v>424</v>
      </c>
      <c r="G55" s="11">
        <v>8</v>
      </c>
      <c r="H55" s="12">
        <v>21.836</v>
      </c>
    </row>
    <row r="56" spans="1:8" s="10" customFormat="1" ht="12.75">
      <c r="A56" s="10" t="s">
        <v>173</v>
      </c>
      <c r="B56" s="10" t="s">
        <v>372</v>
      </c>
      <c r="C56" s="10" t="str">
        <f t="shared" si="0"/>
        <v>CCT</v>
      </c>
      <c r="D56" s="10" t="str">
        <f t="shared" si="1"/>
        <v>AAGA</v>
      </c>
      <c r="E56" s="10" t="s">
        <v>415</v>
      </c>
      <c r="F56" s="11" t="s">
        <v>435</v>
      </c>
      <c r="G56" s="11">
        <v>19</v>
      </c>
      <c r="H56" s="12">
        <v>16.508</v>
      </c>
    </row>
    <row r="57" spans="1:8" s="4" customFormat="1" ht="12.75">
      <c r="A57" s="4" t="s">
        <v>14</v>
      </c>
      <c r="B57" s="4" t="s">
        <v>14</v>
      </c>
      <c r="C57" s="4" t="str">
        <f t="shared" si="0"/>
        <v>CGC</v>
      </c>
      <c r="D57" s="4" t="str">
        <f t="shared" si="1"/>
        <v>AAGA</v>
      </c>
      <c r="E57" s="4" t="s">
        <v>415</v>
      </c>
      <c r="F57" s="7" t="s">
        <v>417</v>
      </c>
      <c r="G57" s="7">
        <v>1</v>
      </c>
      <c r="H57" s="5">
        <v>59.073</v>
      </c>
    </row>
    <row r="58" spans="1:8" s="10" customFormat="1" ht="12.75">
      <c r="A58" s="10" t="s">
        <v>35</v>
      </c>
      <c r="B58" s="10" t="s">
        <v>35</v>
      </c>
      <c r="C58" s="10" t="str">
        <f t="shared" si="0"/>
        <v>CGC</v>
      </c>
      <c r="D58" s="10" t="str">
        <f t="shared" si="1"/>
        <v>AAGA</v>
      </c>
      <c r="E58" s="10" t="s">
        <v>415</v>
      </c>
      <c r="F58" s="11" t="s">
        <v>418</v>
      </c>
      <c r="G58" s="11">
        <v>2</v>
      </c>
      <c r="H58" s="12">
        <v>66.891</v>
      </c>
    </row>
    <row r="59" spans="1:8" s="10" customFormat="1" ht="12.75">
      <c r="A59" s="10" t="s">
        <v>144</v>
      </c>
      <c r="B59" s="10" t="s">
        <v>144</v>
      </c>
      <c r="C59" s="10" t="str">
        <f t="shared" si="0"/>
        <v>CGC</v>
      </c>
      <c r="D59" s="10" t="str">
        <f t="shared" si="1"/>
        <v>AAGA</v>
      </c>
      <c r="E59" s="10" t="s">
        <v>415</v>
      </c>
      <c r="F59" s="11" t="s">
        <v>429</v>
      </c>
      <c r="G59" s="11">
        <v>13</v>
      </c>
      <c r="H59" s="12">
        <v>19.974</v>
      </c>
    </row>
    <row r="60" spans="1:8" s="10" customFormat="1" ht="12.75">
      <c r="A60" s="10" t="s">
        <v>176</v>
      </c>
      <c r="B60" s="10" t="s">
        <v>176</v>
      </c>
      <c r="C60" s="10" t="str">
        <f t="shared" si="0"/>
        <v>CGC</v>
      </c>
      <c r="D60" s="10" t="str">
        <f t="shared" si="1"/>
        <v>AAGA</v>
      </c>
      <c r="E60" s="10" t="s">
        <v>415</v>
      </c>
      <c r="F60" s="11" t="s">
        <v>435</v>
      </c>
      <c r="G60" s="11">
        <v>19</v>
      </c>
      <c r="H60" s="12">
        <v>20.866</v>
      </c>
    </row>
    <row r="61" spans="1:8" s="10" customFormat="1" ht="12.75">
      <c r="A61" s="10" t="s">
        <v>177</v>
      </c>
      <c r="B61" s="10" t="s">
        <v>177</v>
      </c>
      <c r="C61" s="10" t="str">
        <f t="shared" si="0"/>
        <v>CGC</v>
      </c>
      <c r="D61" s="10" t="str">
        <f t="shared" si="1"/>
        <v>AAGA</v>
      </c>
      <c r="E61" s="10" t="s">
        <v>415</v>
      </c>
      <c r="F61" s="11" t="s">
        <v>178</v>
      </c>
      <c r="G61" s="11">
        <v>20</v>
      </c>
      <c r="H61" s="12">
        <v>0</v>
      </c>
    </row>
    <row r="62" spans="1:8" s="4" customFormat="1" ht="12.75">
      <c r="A62" s="4" t="s">
        <v>513</v>
      </c>
      <c r="B62" s="4" t="s">
        <v>380</v>
      </c>
      <c r="C62" s="4" t="str">
        <f t="shared" si="0"/>
        <v>CGG</v>
      </c>
      <c r="D62" s="4" t="str">
        <f t="shared" si="1"/>
        <v>AAGA</v>
      </c>
      <c r="E62" s="4" t="s">
        <v>416</v>
      </c>
      <c r="F62" s="7" t="s">
        <v>417</v>
      </c>
      <c r="G62" s="7">
        <v>1</v>
      </c>
      <c r="H62" s="5">
        <v>26.62</v>
      </c>
    </row>
    <row r="63" spans="1:8" s="10" customFormat="1" ht="12.75">
      <c r="A63" s="10" t="s">
        <v>514</v>
      </c>
      <c r="B63" s="10" t="s">
        <v>263</v>
      </c>
      <c r="C63" s="10" t="str">
        <f t="shared" si="0"/>
        <v>CGG</v>
      </c>
      <c r="D63" s="10" t="str">
        <f t="shared" si="1"/>
        <v>AAGA</v>
      </c>
      <c r="E63" s="10" t="s">
        <v>415</v>
      </c>
      <c r="F63" s="11" t="s">
        <v>417</v>
      </c>
      <c r="G63" s="11">
        <v>1</v>
      </c>
      <c r="H63" s="12">
        <v>26.946</v>
      </c>
    </row>
    <row r="64" spans="1:8" s="10" customFormat="1" ht="12.75">
      <c r="A64" s="10" t="s">
        <v>8</v>
      </c>
      <c r="B64" s="10" t="s">
        <v>267</v>
      </c>
      <c r="C64" s="10" t="str">
        <f t="shared" si="0"/>
        <v>CGG</v>
      </c>
      <c r="D64" s="10" t="str">
        <f t="shared" si="1"/>
        <v>AAGA</v>
      </c>
      <c r="E64" s="10" t="s">
        <v>415</v>
      </c>
      <c r="F64" s="11" t="s">
        <v>417</v>
      </c>
      <c r="G64" s="11">
        <v>1</v>
      </c>
      <c r="H64" s="12">
        <v>41.897</v>
      </c>
    </row>
    <row r="65" spans="1:8" s="10" customFormat="1" ht="12.75">
      <c r="A65" s="10" t="s">
        <v>10</v>
      </c>
      <c r="B65" s="10" t="s">
        <v>269</v>
      </c>
      <c r="C65" s="10" t="str">
        <f t="shared" si="0"/>
        <v>CGG</v>
      </c>
      <c r="D65" s="10" t="str">
        <f t="shared" si="1"/>
        <v>AAGA</v>
      </c>
      <c r="E65" s="10" t="s">
        <v>415</v>
      </c>
      <c r="F65" s="11" t="s">
        <v>417</v>
      </c>
      <c r="G65" s="11">
        <v>1</v>
      </c>
      <c r="H65" s="12">
        <v>44.793</v>
      </c>
    </row>
    <row r="66" spans="1:8" s="10" customFormat="1" ht="12.75">
      <c r="A66" s="10" t="s">
        <v>12</v>
      </c>
      <c r="B66" s="10" t="s">
        <v>271</v>
      </c>
      <c r="C66" s="10" t="str">
        <f aca="true" t="shared" si="2" ref="C66:C129">"C"&amp;MID(SUBSTITUTE(B66,"M",""),4,2)</f>
        <v>CGG</v>
      </c>
      <c r="D66" s="10" t="str">
        <f aca="true" t="shared" si="3" ref="D66:D129">"A"&amp;LEFT(SUBSTITUTE(B66,"M",""),3)</f>
        <v>AAGA</v>
      </c>
      <c r="E66" s="10" t="s">
        <v>415</v>
      </c>
      <c r="F66" s="11" t="s">
        <v>417</v>
      </c>
      <c r="G66" s="11">
        <v>1</v>
      </c>
      <c r="H66" s="12">
        <v>52.817</v>
      </c>
    </row>
    <row r="67" spans="1:8" s="10" customFormat="1" ht="12.75">
      <c r="A67" s="10" t="s">
        <v>515</v>
      </c>
      <c r="B67" s="10" t="s">
        <v>387</v>
      </c>
      <c r="C67" s="10" t="str">
        <f t="shared" si="2"/>
        <v>CGG</v>
      </c>
      <c r="D67" s="10" t="str">
        <f t="shared" si="3"/>
        <v>AAGA</v>
      </c>
      <c r="E67" s="10" t="s">
        <v>416</v>
      </c>
      <c r="F67" s="11" t="s">
        <v>418</v>
      </c>
      <c r="G67" s="11">
        <v>2</v>
      </c>
      <c r="H67" s="12">
        <v>21.631</v>
      </c>
    </row>
    <row r="68" spans="1:8" s="10" customFormat="1" ht="12.75">
      <c r="A68" s="10" t="s">
        <v>206</v>
      </c>
      <c r="B68" s="10" t="s">
        <v>206</v>
      </c>
      <c r="C68" s="10" t="str">
        <f t="shared" si="2"/>
        <v>CGG</v>
      </c>
      <c r="D68" s="10" t="str">
        <f t="shared" si="3"/>
        <v>AAGA</v>
      </c>
      <c r="E68" s="10" t="s">
        <v>416</v>
      </c>
      <c r="F68" s="11" t="s">
        <v>418</v>
      </c>
      <c r="G68" s="11">
        <v>2</v>
      </c>
      <c r="H68" s="12">
        <v>28.989</v>
      </c>
    </row>
    <row r="69" spans="1:8" s="10" customFormat="1" ht="12.75">
      <c r="A69" s="10" t="s">
        <v>517</v>
      </c>
      <c r="B69" s="10" t="s">
        <v>390</v>
      </c>
      <c r="C69" s="10" t="str">
        <f t="shared" si="2"/>
        <v>CGG</v>
      </c>
      <c r="D69" s="10" t="str">
        <f t="shared" si="3"/>
        <v>AAGA</v>
      </c>
      <c r="E69" s="10" t="s">
        <v>416</v>
      </c>
      <c r="F69" s="11" t="s">
        <v>418</v>
      </c>
      <c r="G69" s="11">
        <v>2</v>
      </c>
      <c r="H69" s="12">
        <v>41.303</v>
      </c>
    </row>
    <row r="70" spans="1:8" s="10" customFormat="1" ht="12.75">
      <c r="A70" s="10" t="s">
        <v>37</v>
      </c>
      <c r="B70" s="10" t="s">
        <v>37</v>
      </c>
      <c r="C70" s="10" t="str">
        <f t="shared" si="2"/>
        <v>CGG</v>
      </c>
      <c r="D70" s="10" t="str">
        <f t="shared" si="3"/>
        <v>AAGA</v>
      </c>
      <c r="E70" s="10" t="s">
        <v>415</v>
      </c>
      <c r="F70" s="11" t="s">
        <v>418</v>
      </c>
      <c r="G70" s="11">
        <v>2</v>
      </c>
      <c r="H70" s="12">
        <v>75.178</v>
      </c>
    </row>
    <row r="71" spans="1:8" s="10" customFormat="1" ht="12.75">
      <c r="A71" s="10" t="s">
        <v>46</v>
      </c>
      <c r="B71" s="10" t="s">
        <v>293</v>
      </c>
      <c r="C71" s="10" t="str">
        <f t="shared" si="2"/>
        <v>CGG</v>
      </c>
      <c r="D71" s="10" t="str">
        <f t="shared" si="3"/>
        <v>AAGA</v>
      </c>
      <c r="E71" s="10" t="s">
        <v>415</v>
      </c>
      <c r="F71" s="11" t="s">
        <v>419</v>
      </c>
      <c r="G71" s="11">
        <v>3</v>
      </c>
      <c r="H71" s="12">
        <v>25.042</v>
      </c>
    </row>
    <row r="72" spans="1:8" s="10" customFormat="1" ht="12.75">
      <c r="A72" s="10" t="s">
        <v>48</v>
      </c>
      <c r="B72" s="10" t="s">
        <v>294</v>
      </c>
      <c r="C72" s="10" t="str">
        <f t="shared" si="2"/>
        <v>CGG</v>
      </c>
      <c r="D72" s="10" t="str">
        <f t="shared" si="3"/>
        <v>AAGA</v>
      </c>
      <c r="E72" s="10" t="s">
        <v>415</v>
      </c>
      <c r="F72" s="11" t="s">
        <v>419</v>
      </c>
      <c r="G72" s="11">
        <v>3</v>
      </c>
      <c r="H72" s="12">
        <v>27.595</v>
      </c>
    </row>
    <row r="73" spans="1:8" s="10" customFormat="1" ht="12.75">
      <c r="A73" s="10" t="s">
        <v>60</v>
      </c>
      <c r="B73" s="10" t="s">
        <v>301</v>
      </c>
      <c r="C73" s="10" t="str">
        <f t="shared" si="2"/>
        <v>CGG</v>
      </c>
      <c r="D73" s="10" t="str">
        <f t="shared" si="3"/>
        <v>AAGA</v>
      </c>
      <c r="E73" s="10" t="s">
        <v>415</v>
      </c>
      <c r="F73" s="11" t="s">
        <v>420</v>
      </c>
      <c r="G73" s="11">
        <v>4</v>
      </c>
      <c r="H73" s="12">
        <v>28.257</v>
      </c>
    </row>
    <row r="74" spans="1:8" s="10" customFormat="1" ht="12.75">
      <c r="A74" s="10" t="s">
        <v>64</v>
      </c>
      <c r="B74" s="10" t="s">
        <v>302</v>
      </c>
      <c r="C74" s="10" t="str">
        <f t="shared" si="2"/>
        <v>CGG</v>
      </c>
      <c r="D74" s="10" t="str">
        <f t="shared" si="3"/>
        <v>AAGA</v>
      </c>
      <c r="E74" s="10" t="s">
        <v>415</v>
      </c>
      <c r="F74" s="11" t="s">
        <v>420</v>
      </c>
      <c r="G74" s="11">
        <v>4</v>
      </c>
      <c r="H74" s="12">
        <v>40.737</v>
      </c>
    </row>
    <row r="75" spans="1:8" s="10" customFormat="1" ht="12.75">
      <c r="A75" s="10" t="s">
        <v>516</v>
      </c>
      <c r="B75" s="10" t="s">
        <v>313</v>
      </c>
      <c r="C75" s="10" t="str">
        <f t="shared" si="2"/>
        <v>CGG</v>
      </c>
      <c r="D75" s="10" t="str">
        <f t="shared" si="3"/>
        <v>AAGA</v>
      </c>
      <c r="E75" s="10" t="s">
        <v>415</v>
      </c>
      <c r="F75" s="11" t="s">
        <v>422</v>
      </c>
      <c r="G75" s="11">
        <v>6</v>
      </c>
      <c r="H75" s="12">
        <v>35.944</v>
      </c>
    </row>
    <row r="76" spans="1:8" s="10" customFormat="1" ht="12.75">
      <c r="A76" s="10" t="s">
        <v>518</v>
      </c>
      <c r="B76" s="10" t="s">
        <v>317</v>
      </c>
      <c r="C76" s="10" t="str">
        <f t="shared" si="2"/>
        <v>CGG</v>
      </c>
      <c r="D76" s="10" t="str">
        <f t="shared" si="3"/>
        <v>AAGA</v>
      </c>
      <c r="E76" s="10" t="s">
        <v>415</v>
      </c>
      <c r="F76" s="11" t="s">
        <v>422</v>
      </c>
      <c r="G76" s="11">
        <v>6</v>
      </c>
      <c r="H76" s="12">
        <v>54.389</v>
      </c>
    </row>
    <row r="77" spans="1:8" s="10" customFormat="1" ht="12.75">
      <c r="A77" s="10" t="s">
        <v>92</v>
      </c>
      <c r="B77" s="10" t="s">
        <v>321</v>
      </c>
      <c r="C77" s="10" t="str">
        <f t="shared" si="2"/>
        <v>CGG</v>
      </c>
      <c r="D77" s="10" t="str">
        <f t="shared" si="3"/>
        <v>AAGA</v>
      </c>
      <c r="E77" s="10" t="s">
        <v>415</v>
      </c>
      <c r="F77" s="11" t="s">
        <v>423</v>
      </c>
      <c r="G77" s="11">
        <v>7</v>
      </c>
      <c r="H77" s="12">
        <v>18.655</v>
      </c>
    </row>
    <row r="78" spans="1:8" s="10" customFormat="1" ht="12.75">
      <c r="A78" s="10" t="s">
        <v>93</v>
      </c>
      <c r="B78" s="10" t="s">
        <v>322</v>
      </c>
      <c r="C78" s="10" t="str">
        <f t="shared" si="2"/>
        <v>CGG</v>
      </c>
      <c r="D78" s="10" t="str">
        <f t="shared" si="3"/>
        <v>AAGA</v>
      </c>
      <c r="E78" s="10" t="s">
        <v>415</v>
      </c>
      <c r="F78" s="11" t="s">
        <v>423</v>
      </c>
      <c r="G78" s="11">
        <v>7</v>
      </c>
      <c r="H78" s="12">
        <v>21.752</v>
      </c>
    </row>
    <row r="79" spans="1:8" s="10" customFormat="1" ht="12.75">
      <c r="A79" s="10" t="s">
        <v>110</v>
      </c>
      <c r="B79" s="10" t="s">
        <v>110</v>
      </c>
      <c r="C79" s="10" t="str">
        <f t="shared" si="2"/>
        <v>CGG</v>
      </c>
      <c r="D79" s="10" t="str">
        <f t="shared" si="3"/>
        <v>AAGA</v>
      </c>
      <c r="E79" s="10" t="s">
        <v>415</v>
      </c>
      <c r="F79" s="11" t="s">
        <v>425</v>
      </c>
      <c r="G79" s="11">
        <v>9</v>
      </c>
      <c r="H79" s="12">
        <v>0</v>
      </c>
    </row>
    <row r="80" spans="1:8" s="10" customFormat="1" ht="12.75">
      <c r="A80" s="10" t="s">
        <v>123</v>
      </c>
      <c r="B80" s="10" t="s">
        <v>340</v>
      </c>
      <c r="C80" s="10" t="str">
        <f t="shared" si="2"/>
        <v>CGG</v>
      </c>
      <c r="D80" s="10" t="str">
        <f t="shared" si="3"/>
        <v>AAGA</v>
      </c>
      <c r="E80" s="10" t="s">
        <v>415</v>
      </c>
      <c r="F80" s="11" t="s">
        <v>426</v>
      </c>
      <c r="G80" s="11">
        <v>10</v>
      </c>
      <c r="H80" s="12">
        <v>14.607</v>
      </c>
    </row>
    <row r="81" spans="1:8" s="10" customFormat="1" ht="12.75">
      <c r="A81" s="10" t="s">
        <v>249</v>
      </c>
      <c r="B81" s="10" t="s">
        <v>408</v>
      </c>
      <c r="C81" s="10" t="str">
        <f t="shared" si="2"/>
        <v>CGG</v>
      </c>
      <c r="D81" s="10" t="str">
        <f t="shared" si="3"/>
        <v>AAGA</v>
      </c>
      <c r="E81" s="10" t="s">
        <v>416</v>
      </c>
      <c r="F81" s="11" t="s">
        <v>426</v>
      </c>
      <c r="G81" s="11">
        <v>10</v>
      </c>
      <c r="H81" s="12">
        <v>18.422</v>
      </c>
    </row>
    <row r="82" spans="1:8" s="10" customFormat="1" ht="12.75">
      <c r="A82" s="10" t="s">
        <v>46</v>
      </c>
      <c r="B82" s="10" t="s">
        <v>356</v>
      </c>
      <c r="C82" s="10" t="str">
        <f t="shared" si="2"/>
        <v>CGG</v>
      </c>
      <c r="D82" s="10" t="str">
        <f t="shared" si="3"/>
        <v>AAGA</v>
      </c>
      <c r="E82" s="10" t="s">
        <v>415</v>
      </c>
      <c r="F82" s="11" t="s">
        <v>431</v>
      </c>
      <c r="G82" s="11">
        <v>15</v>
      </c>
      <c r="H82" s="12">
        <v>0</v>
      </c>
    </row>
    <row r="83" spans="1:8" s="10" customFormat="1" ht="12.75">
      <c r="A83" s="10" t="s">
        <v>153</v>
      </c>
      <c r="B83" s="10" t="s">
        <v>357</v>
      </c>
      <c r="C83" s="10" t="str">
        <f t="shared" si="2"/>
        <v>CGG</v>
      </c>
      <c r="D83" s="10" t="str">
        <f t="shared" si="3"/>
        <v>AAGA</v>
      </c>
      <c r="E83" s="10" t="s">
        <v>415</v>
      </c>
      <c r="F83" s="11" t="s">
        <v>431</v>
      </c>
      <c r="G83" s="11">
        <v>15</v>
      </c>
      <c r="H83" s="12">
        <v>4.881</v>
      </c>
    </row>
    <row r="84" spans="1:8" s="4" customFormat="1" ht="12.75">
      <c r="A84" s="4" t="s">
        <v>4</v>
      </c>
      <c r="B84" s="4" t="s">
        <v>264</v>
      </c>
      <c r="C84" s="4" t="str">
        <f t="shared" si="2"/>
        <v>CGT</v>
      </c>
      <c r="D84" s="4" t="str">
        <f t="shared" si="3"/>
        <v>AAGA</v>
      </c>
      <c r="E84" s="4" t="s">
        <v>415</v>
      </c>
      <c r="F84" s="7" t="s">
        <v>417</v>
      </c>
      <c r="G84" s="7">
        <v>1</v>
      </c>
      <c r="H84" s="5">
        <v>30.654</v>
      </c>
    </row>
    <row r="85" spans="1:8" s="10" customFormat="1" ht="12.75">
      <c r="A85" s="10" t="s">
        <v>143</v>
      </c>
      <c r="B85" s="10" t="s">
        <v>352</v>
      </c>
      <c r="C85" s="10" t="str">
        <f t="shared" si="2"/>
        <v>CGT</v>
      </c>
      <c r="D85" s="10" t="str">
        <f t="shared" si="3"/>
        <v>AAGA</v>
      </c>
      <c r="E85" s="10" t="s">
        <v>416</v>
      </c>
      <c r="F85" s="11" t="s">
        <v>417</v>
      </c>
      <c r="G85" s="11">
        <v>1</v>
      </c>
      <c r="H85" s="12">
        <v>69.242</v>
      </c>
    </row>
    <row r="86" spans="1:8" s="10" customFormat="1" ht="12.75">
      <c r="A86" s="10" t="s">
        <v>17</v>
      </c>
      <c r="B86" s="10" t="s">
        <v>274</v>
      </c>
      <c r="C86" s="10" t="str">
        <f t="shared" si="2"/>
        <v>CGT</v>
      </c>
      <c r="D86" s="10" t="str">
        <f t="shared" si="3"/>
        <v>AAGA</v>
      </c>
      <c r="E86" s="10" t="s">
        <v>415</v>
      </c>
      <c r="F86" s="11" t="s">
        <v>417</v>
      </c>
      <c r="G86" s="11">
        <v>1</v>
      </c>
      <c r="H86" s="12">
        <v>74.787</v>
      </c>
    </row>
    <row r="87" spans="1:8" s="10" customFormat="1" ht="12.75">
      <c r="A87" s="10" t="s">
        <v>30</v>
      </c>
      <c r="B87" s="10" t="s">
        <v>283</v>
      </c>
      <c r="C87" s="10" t="str">
        <f t="shared" si="2"/>
        <v>CGT</v>
      </c>
      <c r="D87" s="10" t="str">
        <f t="shared" si="3"/>
        <v>AAGA</v>
      </c>
      <c r="E87" s="10" t="s">
        <v>415</v>
      </c>
      <c r="F87" s="11" t="s">
        <v>418</v>
      </c>
      <c r="G87" s="11">
        <v>2</v>
      </c>
      <c r="H87" s="12">
        <v>47.747</v>
      </c>
    </row>
    <row r="88" spans="1:8" s="10" customFormat="1" ht="12.75">
      <c r="A88" s="10" t="s">
        <v>520</v>
      </c>
      <c r="B88" s="10" t="s">
        <v>391</v>
      </c>
      <c r="C88" s="10" t="str">
        <f t="shared" si="2"/>
        <v>CGT</v>
      </c>
      <c r="D88" s="10" t="str">
        <f t="shared" si="3"/>
        <v>AAGA</v>
      </c>
      <c r="E88" s="10" t="s">
        <v>416</v>
      </c>
      <c r="F88" s="11" t="s">
        <v>419</v>
      </c>
      <c r="G88" s="11">
        <v>3</v>
      </c>
      <c r="H88" s="12">
        <v>0.482</v>
      </c>
    </row>
    <row r="89" spans="1:8" s="10" customFormat="1" ht="12.75">
      <c r="A89" s="10" t="s">
        <v>519</v>
      </c>
      <c r="B89" s="10" t="s">
        <v>291</v>
      </c>
      <c r="C89" s="10" t="str">
        <f t="shared" si="2"/>
        <v>CGT</v>
      </c>
      <c r="D89" s="10" t="str">
        <f t="shared" si="3"/>
        <v>AAGA</v>
      </c>
      <c r="E89" s="10" t="s">
        <v>415</v>
      </c>
      <c r="F89" s="11" t="s">
        <v>419</v>
      </c>
      <c r="G89" s="11">
        <v>3</v>
      </c>
      <c r="H89" s="12">
        <v>13.011</v>
      </c>
    </row>
    <row r="90" spans="1:8" s="10" customFormat="1" ht="12.75">
      <c r="A90" s="10" t="s">
        <v>215</v>
      </c>
      <c r="B90" s="10" t="s">
        <v>392</v>
      </c>
      <c r="C90" s="10" t="str">
        <f t="shared" si="2"/>
        <v>CGT</v>
      </c>
      <c r="D90" s="10" t="str">
        <f t="shared" si="3"/>
        <v>AAGA</v>
      </c>
      <c r="E90" s="10" t="s">
        <v>416</v>
      </c>
      <c r="F90" s="11" t="s">
        <v>419</v>
      </c>
      <c r="G90" s="11">
        <v>3</v>
      </c>
      <c r="H90" s="12">
        <v>19.106</v>
      </c>
    </row>
    <row r="91" spans="1:8" s="10" customFormat="1" ht="12.75">
      <c r="A91" s="10" t="s">
        <v>45</v>
      </c>
      <c r="B91" s="10" t="s">
        <v>292</v>
      </c>
      <c r="C91" s="10" t="str">
        <f t="shared" si="2"/>
        <v>CGT</v>
      </c>
      <c r="D91" s="10" t="str">
        <f t="shared" si="3"/>
        <v>AAGA</v>
      </c>
      <c r="E91" s="10" t="s">
        <v>415</v>
      </c>
      <c r="F91" s="11" t="s">
        <v>419</v>
      </c>
      <c r="G91" s="11">
        <v>3</v>
      </c>
      <c r="H91" s="12">
        <v>20.694</v>
      </c>
    </row>
    <row r="92" spans="1:8" s="10" customFormat="1" ht="12.75">
      <c r="A92" s="10" t="s">
        <v>141</v>
      </c>
      <c r="B92" s="10" t="s">
        <v>393</v>
      </c>
      <c r="C92" s="10" t="str">
        <f t="shared" si="2"/>
        <v>CGT</v>
      </c>
      <c r="D92" s="10" t="str">
        <f t="shared" si="3"/>
        <v>AAGA</v>
      </c>
      <c r="E92" s="10" t="s">
        <v>416</v>
      </c>
      <c r="F92" s="11" t="s">
        <v>419</v>
      </c>
      <c r="G92" s="11">
        <v>3</v>
      </c>
      <c r="H92" s="12">
        <v>29.684</v>
      </c>
    </row>
    <row r="93" spans="1:8" s="10" customFormat="1" ht="12.75">
      <c r="A93" s="10" t="s">
        <v>56</v>
      </c>
      <c r="B93" s="10" t="s">
        <v>297</v>
      </c>
      <c r="C93" s="10" t="str">
        <f t="shared" si="2"/>
        <v>CGT</v>
      </c>
      <c r="D93" s="10" t="str">
        <f t="shared" si="3"/>
        <v>AAGA</v>
      </c>
      <c r="E93" s="10" t="s">
        <v>415</v>
      </c>
      <c r="F93" s="11" t="s">
        <v>420</v>
      </c>
      <c r="G93" s="11">
        <v>4</v>
      </c>
      <c r="H93" s="12">
        <v>19.768</v>
      </c>
    </row>
    <row r="94" spans="1:8" s="10" customFormat="1" ht="12.75">
      <c r="A94" s="10" t="s">
        <v>79</v>
      </c>
      <c r="B94" s="10" t="s">
        <v>312</v>
      </c>
      <c r="C94" s="10" t="str">
        <f t="shared" si="2"/>
        <v>CGT</v>
      </c>
      <c r="D94" s="10" t="str">
        <f t="shared" si="3"/>
        <v>AAGA</v>
      </c>
      <c r="E94" s="10" t="s">
        <v>415</v>
      </c>
      <c r="F94" s="11" t="s">
        <v>422</v>
      </c>
      <c r="G94" s="11">
        <v>6</v>
      </c>
      <c r="H94" s="12">
        <v>8.519</v>
      </c>
    </row>
    <row r="95" spans="1:8" s="10" customFormat="1" ht="12.75">
      <c r="A95" s="10" t="s">
        <v>84</v>
      </c>
      <c r="B95" s="10" t="s">
        <v>314</v>
      </c>
      <c r="C95" s="10" t="str">
        <f t="shared" si="2"/>
        <v>CGT</v>
      </c>
      <c r="D95" s="10" t="str">
        <f t="shared" si="3"/>
        <v>AAGA</v>
      </c>
      <c r="E95" s="10" t="s">
        <v>415</v>
      </c>
      <c r="F95" s="11" t="s">
        <v>422</v>
      </c>
      <c r="G95" s="11">
        <v>6</v>
      </c>
      <c r="H95" s="12">
        <v>40.619</v>
      </c>
    </row>
    <row r="96" spans="1:8" s="10" customFormat="1" ht="12.75">
      <c r="A96" s="10" t="s">
        <v>91</v>
      </c>
      <c r="B96" s="10" t="s">
        <v>320</v>
      </c>
      <c r="C96" s="10" t="str">
        <f t="shared" si="2"/>
        <v>CGT</v>
      </c>
      <c r="D96" s="10" t="str">
        <f t="shared" si="3"/>
        <v>AAGA</v>
      </c>
      <c r="E96" s="10" t="s">
        <v>415</v>
      </c>
      <c r="F96" s="11" t="s">
        <v>423</v>
      </c>
      <c r="G96" s="11">
        <v>7</v>
      </c>
      <c r="H96" s="12">
        <v>12.572</v>
      </c>
    </row>
    <row r="97" spans="1:8" s="10" customFormat="1" ht="12.75">
      <c r="A97" s="10" t="s">
        <v>521</v>
      </c>
      <c r="B97" s="10" t="s">
        <v>369</v>
      </c>
      <c r="C97" s="10" t="str">
        <f t="shared" si="2"/>
        <v>CGT</v>
      </c>
      <c r="D97" s="10" t="str">
        <f t="shared" si="3"/>
        <v>AAGA</v>
      </c>
      <c r="E97" s="10" t="s">
        <v>416</v>
      </c>
      <c r="F97" s="11" t="s">
        <v>424</v>
      </c>
      <c r="G97" s="11">
        <v>8</v>
      </c>
      <c r="H97" s="12">
        <v>0</v>
      </c>
    </row>
    <row r="98" spans="1:8" s="10" customFormat="1" ht="12.75">
      <c r="A98" s="10" t="s">
        <v>100</v>
      </c>
      <c r="B98" s="10" t="s">
        <v>328</v>
      </c>
      <c r="C98" s="10" t="str">
        <f t="shared" si="2"/>
        <v>CGT</v>
      </c>
      <c r="D98" s="10" t="str">
        <f t="shared" si="3"/>
        <v>AAGA</v>
      </c>
      <c r="E98" s="10" t="s">
        <v>415</v>
      </c>
      <c r="F98" s="11" t="s">
        <v>424</v>
      </c>
      <c r="G98" s="11">
        <v>8</v>
      </c>
      <c r="H98" s="12">
        <v>0</v>
      </c>
    </row>
    <row r="99" spans="1:8" s="10" customFormat="1" ht="12.75">
      <c r="A99" s="10" t="s">
        <v>241</v>
      </c>
      <c r="B99" s="10" t="s">
        <v>402</v>
      </c>
      <c r="C99" s="10" t="str">
        <f t="shared" si="2"/>
        <v>CGT</v>
      </c>
      <c r="D99" s="10" t="str">
        <f t="shared" si="3"/>
        <v>AAGA</v>
      </c>
      <c r="E99" s="10" t="s">
        <v>416</v>
      </c>
      <c r="F99" s="11" t="s">
        <v>424</v>
      </c>
      <c r="G99" s="11">
        <v>8</v>
      </c>
      <c r="H99" s="12">
        <v>20.518</v>
      </c>
    </row>
    <row r="100" spans="1:8" s="10" customFormat="1" ht="12.75">
      <c r="A100" s="10" t="s">
        <v>108</v>
      </c>
      <c r="B100" s="10" t="s">
        <v>334</v>
      </c>
      <c r="C100" s="10" t="str">
        <f t="shared" si="2"/>
        <v>CGT</v>
      </c>
      <c r="D100" s="10" t="str">
        <f t="shared" si="3"/>
        <v>AAGA</v>
      </c>
      <c r="E100" s="10" t="s">
        <v>415</v>
      </c>
      <c r="F100" s="11" t="s">
        <v>424</v>
      </c>
      <c r="G100" s="11">
        <v>8</v>
      </c>
      <c r="H100" s="12">
        <v>62.346</v>
      </c>
    </row>
    <row r="101" spans="1:8" s="10" customFormat="1" ht="12.75">
      <c r="A101" s="10" t="s">
        <v>251</v>
      </c>
      <c r="B101" s="10" t="s">
        <v>410</v>
      </c>
      <c r="C101" s="10" t="str">
        <f t="shared" si="2"/>
        <v>CGT</v>
      </c>
      <c r="D101" s="10" t="str">
        <f t="shared" si="3"/>
        <v>AAGA</v>
      </c>
      <c r="E101" s="10" t="s">
        <v>416</v>
      </c>
      <c r="F101" s="11" t="s">
        <v>426</v>
      </c>
      <c r="G101" s="11">
        <v>10</v>
      </c>
      <c r="H101" s="12">
        <v>32.928</v>
      </c>
    </row>
    <row r="102" spans="1:8" s="10" customFormat="1" ht="12.75">
      <c r="A102" s="10" t="s">
        <v>130</v>
      </c>
      <c r="B102" s="10" t="s">
        <v>342</v>
      </c>
      <c r="C102" s="10" t="str">
        <f t="shared" si="2"/>
        <v>CGT</v>
      </c>
      <c r="D102" s="10" t="str">
        <f t="shared" si="3"/>
        <v>AAGA</v>
      </c>
      <c r="E102" s="10" t="s">
        <v>415</v>
      </c>
      <c r="F102" s="11" t="s">
        <v>427</v>
      </c>
      <c r="G102" s="11">
        <v>11</v>
      </c>
      <c r="H102" s="12">
        <v>16.15</v>
      </c>
    </row>
    <row r="103" spans="1:8" s="10" customFormat="1" ht="12.75">
      <c r="A103" s="10" t="s">
        <v>84</v>
      </c>
      <c r="B103" s="10" t="s">
        <v>314</v>
      </c>
      <c r="C103" s="10" t="str">
        <f t="shared" si="2"/>
        <v>CGT</v>
      </c>
      <c r="D103" s="10" t="str">
        <f t="shared" si="3"/>
        <v>AAGA</v>
      </c>
      <c r="E103" s="10" t="s">
        <v>416</v>
      </c>
      <c r="F103" s="11" t="s">
        <v>428</v>
      </c>
      <c r="G103" s="11">
        <v>12</v>
      </c>
      <c r="H103" s="12">
        <v>14.294</v>
      </c>
    </row>
    <row r="104" spans="1:8" s="10" customFormat="1" ht="12.75">
      <c r="A104" s="10" t="s">
        <v>141</v>
      </c>
      <c r="B104" s="10" t="s">
        <v>350</v>
      </c>
      <c r="C104" s="10" t="str">
        <f t="shared" si="2"/>
        <v>CGT</v>
      </c>
      <c r="D104" s="10" t="str">
        <f t="shared" si="3"/>
        <v>AAGA</v>
      </c>
      <c r="E104" s="10" t="s">
        <v>415</v>
      </c>
      <c r="F104" s="11" t="s">
        <v>428</v>
      </c>
      <c r="G104" s="11">
        <v>12</v>
      </c>
      <c r="H104" s="12">
        <v>21.206</v>
      </c>
    </row>
    <row r="105" spans="1:8" s="10" customFormat="1" ht="12.75">
      <c r="A105" s="10" t="s">
        <v>142</v>
      </c>
      <c r="B105" s="10" t="s">
        <v>351</v>
      </c>
      <c r="C105" s="10" t="str">
        <f t="shared" si="2"/>
        <v>CGT</v>
      </c>
      <c r="D105" s="10" t="str">
        <f t="shared" si="3"/>
        <v>AAGA</v>
      </c>
      <c r="E105" s="10" t="s">
        <v>415</v>
      </c>
      <c r="F105" s="11" t="s">
        <v>429</v>
      </c>
      <c r="G105" s="11">
        <v>13</v>
      </c>
      <c r="H105" s="12">
        <v>0</v>
      </c>
    </row>
    <row r="106" spans="1:8" s="10" customFormat="1" ht="12.75">
      <c r="A106" s="10" t="s">
        <v>143</v>
      </c>
      <c r="B106" s="10" t="s">
        <v>352</v>
      </c>
      <c r="C106" s="10" t="str">
        <f t="shared" si="2"/>
        <v>CGT</v>
      </c>
      <c r="D106" s="10" t="str">
        <f t="shared" si="3"/>
        <v>AAGA</v>
      </c>
      <c r="E106" s="10" t="s">
        <v>415</v>
      </c>
      <c r="F106" s="11" t="s">
        <v>429</v>
      </c>
      <c r="G106" s="11">
        <v>13</v>
      </c>
      <c r="H106" s="12">
        <v>15.555</v>
      </c>
    </row>
    <row r="107" spans="1:8" s="10" customFormat="1" ht="12.75">
      <c r="A107" s="10" t="s">
        <v>165</v>
      </c>
      <c r="B107" s="10" t="s">
        <v>365</v>
      </c>
      <c r="C107" s="10" t="str">
        <f t="shared" si="2"/>
        <v>CGT</v>
      </c>
      <c r="D107" s="10" t="str">
        <f t="shared" si="3"/>
        <v>AAGA</v>
      </c>
      <c r="E107" s="10" t="s">
        <v>415</v>
      </c>
      <c r="F107" s="11" t="s">
        <v>433</v>
      </c>
      <c r="G107" s="11">
        <v>17</v>
      </c>
      <c r="H107" s="12">
        <v>25.662</v>
      </c>
    </row>
    <row r="108" spans="1:8" s="10" customFormat="1" ht="12.75">
      <c r="A108" s="10" t="s">
        <v>167</v>
      </c>
      <c r="B108" s="10" t="s">
        <v>367</v>
      </c>
      <c r="C108" s="10" t="str">
        <f t="shared" si="2"/>
        <v>CGT</v>
      </c>
      <c r="D108" s="10" t="str">
        <f t="shared" si="3"/>
        <v>AAGA</v>
      </c>
      <c r="E108" s="10" t="s">
        <v>415</v>
      </c>
      <c r="F108" s="11" t="s">
        <v>434</v>
      </c>
      <c r="G108" s="11">
        <v>18</v>
      </c>
      <c r="H108" s="12">
        <v>0</v>
      </c>
    </row>
    <row r="109" spans="1:8" s="10" customFormat="1" ht="12.75">
      <c r="A109" s="10" t="s">
        <v>521</v>
      </c>
      <c r="B109" s="10" t="s">
        <v>369</v>
      </c>
      <c r="C109" s="10" t="str">
        <f t="shared" si="2"/>
        <v>CGT</v>
      </c>
      <c r="D109" s="10" t="str">
        <f t="shared" si="3"/>
        <v>AAGA</v>
      </c>
      <c r="E109" s="10" t="s">
        <v>415</v>
      </c>
      <c r="F109" s="11" t="s">
        <v>434</v>
      </c>
      <c r="G109" s="11">
        <v>18</v>
      </c>
      <c r="H109" s="12">
        <v>12.749</v>
      </c>
    </row>
    <row r="110" spans="1:8" s="4" customFormat="1" ht="13.5" thickBot="1">
      <c r="A110" s="4" t="s">
        <v>6</v>
      </c>
      <c r="B110" s="4" t="s">
        <v>6</v>
      </c>
      <c r="C110" s="4" t="str">
        <f t="shared" si="2"/>
        <v>CTA</v>
      </c>
      <c r="D110" s="4" t="str">
        <f t="shared" si="3"/>
        <v>AAGA</v>
      </c>
      <c r="E110" s="4" t="s">
        <v>415</v>
      </c>
      <c r="F110" s="7" t="s">
        <v>417</v>
      </c>
      <c r="G110" s="7">
        <v>1</v>
      </c>
      <c r="H110" s="5">
        <v>38.693</v>
      </c>
    </row>
    <row r="111" spans="1:8" s="13" customFormat="1" ht="13.5" thickTop="1">
      <c r="A111" s="13" t="s">
        <v>25</v>
      </c>
      <c r="B111" s="13" t="s">
        <v>25</v>
      </c>
      <c r="C111" s="13" t="str">
        <f t="shared" si="2"/>
        <v>CAA</v>
      </c>
      <c r="D111" s="13" t="str">
        <f t="shared" si="3"/>
        <v>AAGG</v>
      </c>
      <c r="E111" s="13" t="s">
        <v>415</v>
      </c>
      <c r="F111" s="14" t="s">
        <v>418</v>
      </c>
      <c r="G111" s="14">
        <v>2</v>
      </c>
      <c r="H111" s="15">
        <v>30.09</v>
      </c>
    </row>
    <row r="112" spans="1:8" s="10" customFormat="1" ht="12.75">
      <c r="A112" s="10" t="s">
        <v>62</v>
      </c>
      <c r="B112" s="10" t="s">
        <v>62</v>
      </c>
      <c r="C112" s="10" t="str">
        <f t="shared" si="2"/>
        <v>CAA</v>
      </c>
      <c r="D112" s="10" t="str">
        <f t="shared" si="3"/>
        <v>AAGG</v>
      </c>
      <c r="E112" s="10" t="s">
        <v>415</v>
      </c>
      <c r="F112" s="11" t="s">
        <v>420</v>
      </c>
      <c r="G112" s="11">
        <v>4</v>
      </c>
      <c r="H112" s="12">
        <v>32.934</v>
      </c>
    </row>
    <row r="113" spans="1:8" s="10" customFormat="1" ht="12.75">
      <c r="A113" s="10" t="s">
        <v>62</v>
      </c>
      <c r="B113" s="10" t="s">
        <v>62</v>
      </c>
      <c r="C113" s="10" t="str">
        <f t="shared" si="2"/>
        <v>CAA</v>
      </c>
      <c r="D113" s="10" t="str">
        <f t="shared" si="3"/>
        <v>AAGG</v>
      </c>
      <c r="E113" s="10" t="s">
        <v>416</v>
      </c>
      <c r="F113" s="11" t="s">
        <v>421</v>
      </c>
      <c r="G113" s="11">
        <v>5</v>
      </c>
      <c r="H113" s="12">
        <v>0</v>
      </c>
    </row>
    <row r="114" spans="1:8" s="10" customFormat="1" ht="12.75">
      <c r="A114" s="10" t="s">
        <v>78</v>
      </c>
      <c r="B114" s="10" t="s">
        <v>78</v>
      </c>
      <c r="C114" s="10" t="str">
        <f t="shared" si="2"/>
        <v>CAA</v>
      </c>
      <c r="D114" s="10" t="str">
        <f t="shared" si="3"/>
        <v>AAGG</v>
      </c>
      <c r="E114" s="10" t="s">
        <v>415</v>
      </c>
      <c r="F114" s="11" t="s">
        <v>422</v>
      </c>
      <c r="G114" s="11">
        <v>6</v>
      </c>
      <c r="H114" s="12">
        <v>0</v>
      </c>
    </row>
    <row r="115" spans="1:8" s="10" customFormat="1" ht="12.75">
      <c r="A115" s="10" t="s">
        <v>109</v>
      </c>
      <c r="B115" s="10" t="s">
        <v>109</v>
      </c>
      <c r="C115" s="10" t="str">
        <f t="shared" si="2"/>
        <v>CAA</v>
      </c>
      <c r="D115" s="10" t="str">
        <f t="shared" si="3"/>
        <v>AAGG</v>
      </c>
      <c r="E115" s="10" t="s">
        <v>415</v>
      </c>
      <c r="F115" s="11" t="s">
        <v>424</v>
      </c>
      <c r="G115" s="11">
        <v>8</v>
      </c>
      <c r="H115" s="12">
        <v>70.312</v>
      </c>
    </row>
    <row r="116" spans="1:8" s="10" customFormat="1" ht="12.75">
      <c r="A116" s="10" t="s">
        <v>162</v>
      </c>
      <c r="B116" s="10" t="s">
        <v>162</v>
      </c>
      <c r="C116" s="10" t="str">
        <f t="shared" si="2"/>
        <v>CAA</v>
      </c>
      <c r="D116" s="10" t="str">
        <f t="shared" si="3"/>
        <v>AAGG</v>
      </c>
      <c r="E116" s="10" t="s">
        <v>415</v>
      </c>
      <c r="F116" s="11" t="s">
        <v>433</v>
      </c>
      <c r="G116" s="11">
        <v>17</v>
      </c>
      <c r="H116" s="12">
        <v>0</v>
      </c>
    </row>
    <row r="117" spans="1:8" s="4" customFormat="1" ht="12.75">
      <c r="A117" s="4" t="s">
        <v>0</v>
      </c>
      <c r="B117" s="4" t="s">
        <v>0</v>
      </c>
      <c r="C117" s="4" t="str">
        <f t="shared" si="2"/>
        <v>CAG</v>
      </c>
      <c r="D117" s="4" t="str">
        <f t="shared" si="3"/>
        <v>AAGG</v>
      </c>
      <c r="E117" s="4" t="s">
        <v>415</v>
      </c>
      <c r="F117" s="7" t="s">
        <v>417</v>
      </c>
      <c r="G117" s="7">
        <v>1</v>
      </c>
      <c r="H117" s="5">
        <v>0</v>
      </c>
    </row>
    <row r="118" spans="1:8" s="10" customFormat="1" ht="12.75">
      <c r="A118" s="10" t="s">
        <v>193</v>
      </c>
      <c r="B118" s="10" t="s">
        <v>383</v>
      </c>
      <c r="C118" s="10" t="str">
        <f t="shared" si="2"/>
        <v>CAG</v>
      </c>
      <c r="D118" s="10" t="str">
        <f t="shared" si="3"/>
        <v>AAGG</v>
      </c>
      <c r="E118" s="10" t="s">
        <v>416</v>
      </c>
      <c r="F118" s="11" t="s">
        <v>417</v>
      </c>
      <c r="G118" s="11">
        <v>1</v>
      </c>
      <c r="H118" s="12">
        <v>49.403</v>
      </c>
    </row>
    <row r="119" spans="1:8" s="10" customFormat="1" ht="12.75">
      <c r="A119" s="10" t="s">
        <v>13</v>
      </c>
      <c r="B119" s="10" t="s">
        <v>272</v>
      </c>
      <c r="C119" s="10" t="str">
        <f t="shared" si="2"/>
        <v>CAG</v>
      </c>
      <c r="D119" s="10" t="str">
        <f t="shared" si="3"/>
        <v>AAGG</v>
      </c>
      <c r="E119" s="10" t="s">
        <v>415</v>
      </c>
      <c r="F119" s="11" t="s">
        <v>417</v>
      </c>
      <c r="G119" s="11">
        <v>1</v>
      </c>
      <c r="H119" s="12">
        <v>58.16</v>
      </c>
    </row>
    <row r="120" spans="1:8" s="10" customFormat="1" ht="12.75">
      <c r="A120" s="10" t="s">
        <v>36</v>
      </c>
      <c r="B120" s="10" t="s">
        <v>288</v>
      </c>
      <c r="C120" s="10" t="str">
        <f t="shared" si="2"/>
        <v>CAG</v>
      </c>
      <c r="D120" s="10" t="str">
        <f t="shared" si="3"/>
        <v>AAGG</v>
      </c>
      <c r="E120" s="10" t="s">
        <v>415</v>
      </c>
      <c r="F120" s="11" t="s">
        <v>418</v>
      </c>
      <c r="G120" s="11">
        <v>2</v>
      </c>
      <c r="H120" s="12">
        <v>68.202</v>
      </c>
    </row>
    <row r="121" spans="1:8" s="10" customFormat="1" ht="12.75">
      <c r="A121" s="10" t="s">
        <v>160</v>
      </c>
      <c r="B121" s="10" t="s">
        <v>160</v>
      </c>
      <c r="C121" s="10" t="str">
        <f t="shared" si="2"/>
        <v>CAG</v>
      </c>
      <c r="D121" s="10" t="str">
        <f t="shared" si="3"/>
        <v>AAGG</v>
      </c>
      <c r="E121" s="10" t="s">
        <v>416</v>
      </c>
      <c r="F121" s="11" t="s">
        <v>419</v>
      </c>
      <c r="G121" s="11">
        <v>3</v>
      </c>
      <c r="H121" s="12">
        <v>8.628</v>
      </c>
    </row>
    <row r="122" spans="1:8" s="10" customFormat="1" ht="12.75">
      <c r="A122" s="10" t="s">
        <v>81</v>
      </c>
      <c r="B122" s="10" t="s">
        <v>81</v>
      </c>
      <c r="C122" s="10" t="str">
        <f t="shared" si="2"/>
        <v>CAG</v>
      </c>
      <c r="D122" s="10" t="str">
        <f t="shared" si="3"/>
        <v>AAGG</v>
      </c>
      <c r="E122" s="10" t="s">
        <v>415</v>
      </c>
      <c r="F122" s="11" t="s">
        <v>422</v>
      </c>
      <c r="G122" s="11">
        <v>6</v>
      </c>
      <c r="H122" s="12">
        <v>22.631</v>
      </c>
    </row>
    <row r="123" spans="1:8" s="10" customFormat="1" ht="12.75">
      <c r="A123" s="10" t="s">
        <v>147</v>
      </c>
      <c r="B123" s="10" t="s">
        <v>147</v>
      </c>
      <c r="C123" s="10" t="str">
        <f t="shared" si="2"/>
        <v>CAG</v>
      </c>
      <c r="D123" s="10" t="str">
        <f t="shared" si="3"/>
        <v>AAGG</v>
      </c>
      <c r="E123" s="10" t="s">
        <v>415</v>
      </c>
      <c r="F123" s="11" t="s">
        <v>429</v>
      </c>
      <c r="G123" s="11">
        <v>13</v>
      </c>
      <c r="H123" s="12">
        <v>33.626</v>
      </c>
    </row>
    <row r="124" spans="1:8" s="10" customFormat="1" ht="12.75">
      <c r="A124" s="10" t="s">
        <v>160</v>
      </c>
      <c r="B124" s="10" t="s">
        <v>363</v>
      </c>
      <c r="C124" s="10" t="str">
        <f t="shared" si="2"/>
        <v>CAG</v>
      </c>
      <c r="D124" s="10" t="str">
        <f t="shared" si="3"/>
        <v>AAGG</v>
      </c>
      <c r="E124" s="10" t="s">
        <v>415</v>
      </c>
      <c r="F124" s="11" t="s">
        <v>432</v>
      </c>
      <c r="G124" s="11">
        <v>16</v>
      </c>
      <c r="H124" s="12">
        <v>19.8</v>
      </c>
    </row>
    <row r="125" spans="1:8" s="4" customFormat="1" ht="12.75">
      <c r="A125" s="4" t="s">
        <v>180</v>
      </c>
      <c r="B125" s="4" t="s">
        <v>180</v>
      </c>
      <c r="C125" s="4" t="str">
        <f t="shared" si="2"/>
        <v>CCG</v>
      </c>
      <c r="D125" s="4" t="str">
        <f t="shared" si="3"/>
        <v>AAGG</v>
      </c>
      <c r="E125" s="4" t="s">
        <v>416</v>
      </c>
      <c r="F125" s="7" t="s">
        <v>417</v>
      </c>
      <c r="G125" s="7">
        <v>1</v>
      </c>
      <c r="H125" s="5">
        <v>3.969</v>
      </c>
    </row>
    <row r="126" spans="1:8" s="10" customFormat="1" ht="12.75">
      <c r="A126" s="10" t="s">
        <v>196</v>
      </c>
      <c r="B126" s="10" t="s">
        <v>196</v>
      </c>
      <c r="C126" s="10" t="str">
        <f t="shared" si="2"/>
        <v>CCG</v>
      </c>
      <c r="D126" s="10" t="str">
        <f t="shared" si="3"/>
        <v>AAGG</v>
      </c>
      <c r="E126" s="10" t="s">
        <v>416</v>
      </c>
      <c r="F126" s="11" t="s">
        <v>417</v>
      </c>
      <c r="G126" s="11">
        <v>1</v>
      </c>
      <c r="H126" s="12">
        <v>65.651</v>
      </c>
    </row>
    <row r="127" spans="1:8" s="10" customFormat="1" ht="12.75">
      <c r="A127" s="10" t="s">
        <v>198</v>
      </c>
      <c r="B127" s="10" t="s">
        <v>198</v>
      </c>
      <c r="C127" s="10" t="str">
        <f t="shared" si="2"/>
        <v>CCG</v>
      </c>
      <c r="D127" s="10" t="str">
        <f t="shared" si="3"/>
        <v>AAGG</v>
      </c>
      <c r="E127" s="10" t="s">
        <v>416</v>
      </c>
      <c r="F127" s="11" t="s">
        <v>417</v>
      </c>
      <c r="G127" s="11">
        <v>1</v>
      </c>
      <c r="H127" s="12">
        <v>88.528</v>
      </c>
    </row>
    <row r="128" spans="1:8" s="10" customFormat="1" ht="12.75">
      <c r="A128" s="10" t="s">
        <v>202</v>
      </c>
      <c r="B128" s="10" t="s">
        <v>202</v>
      </c>
      <c r="C128" s="10" t="str">
        <f t="shared" si="2"/>
        <v>CCG</v>
      </c>
      <c r="D128" s="10" t="str">
        <f t="shared" si="3"/>
        <v>AAGG</v>
      </c>
      <c r="E128" s="10" t="s">
        <v>416</v>
      </c>
      <c r="F128" s="11" t="s">
        <v>418</v>
      </c>
      <c r="G128" s="11">
        <v>2</v>
      </c>
      <c r="H128" s="12">
        <v>18.899</v>
      </c>
    </row>
    <row r="129" spans="1:8" s="10" customFormat="1" ht="12.75">
      <c r="A129" s="10" t="s">
        <v>221</v>
      </c>
      <c r="B129" s="10" t="s">
        <v>221</v>
      </c>
      <c r="C129" s="10" t="str">
        <f t="shared" si="2"/>
        <v>CCG</v>
      </c>
      <c r="D129" s="10" t="str">
        <f t="shared" si="3"/>
        <v>AAGG</v>
      </c>
      <c r="E129" s="10" t="s">
        <v>416</v>
      </c>
      <c r="F129" s="11" t="s">
        <v>420</v>
      </c>
      <c r="G129" s="11">
        <v>4</v>
      </c>
      <c r="H129" s="12">
        <v>10.556</v>
      </c>
    </row>
    <row r="130" spans="1:8" s="10" customFormat="1" ht="12.75">
      <c r="A130" s="10" t="s">
        <v>246</v>
      </c>
      <c r="B130" s="10" t="s">
        <v>405</v>
      </c>
      <c r="C130" s="10" t="str">
        <f aca="true" t="shared" si="4" ref="C130:C193">"C"&amp;MID(SUBSTITUTE(B130,"M",""),4,2)</f>
        <v>CCG</v>
      </c>
      <c r="D130" s="10" t="str">
        <f aca="true" t="shared" si="5" ref="D130:D193">"A"&amp;LEFT(SUBSTITUTE(B130,"M",""),3)</f>
        <v>AAGG</v>
      </c>
      <c r="E130" s="10" t="s">
        <v>416</v>
      </c>
      <c r="F130" s="11" t="s">
        <v>425</v>
      </c>
      <c r="G130" s="11">
        <v>9</v>
      </c>
      <c r="H130" s="12">
        <v>28.034</v>
      </c>
    </row>
    <row r="131" spans="1:8" s="10" customFormat="1" ht="12.75">
      <c r="A131" s="10" t="s">
        <v>247</v>
      </c>
      <c r="B131" s="10" t="s">
        <v>406</v>
      </c>
      <c r="C131" s="10" t="str">
        <f t="shared" si="4"/>
        <v>CCG</v>
      </c>
      <c r="D131" s="10" t="str">
        <f t="shared" si="5"/>
        <v>AAGG</v>
      </c>
      <c r="E131" s="10" t="s">
        <v>416</v>
      </c>
      <c r="F131" s="11" t="s">
        <v>425</v>
      </c>
      <c r="G131" s="11">
        <v>9</v>
      </c>
      <c r="H131" s="12">
        <v>37.977</v>
      </c>
    </row>
    <row r="132" spans="1:8" s="4" customFormat="1" ht="12.75">
      <c r="A132" s="4" t="s">
        <v>5</v>
      </c>
      <c r="B132" s="4" t="s">
        <v>265</v>
      </c>
      <c r="C132" s="4" t="str">
        <f t="shared" si="4"/>
        <v>CCT</v>
      </c>
      <c r="D132" s="4" t="str">
        <f t="shared" si="5"/>
        <v>AAGG</v>
      </c>
      <c r="E132" s="4" t="s">
        <v>415</v>
      </c>
      <c r="F132" s="7" t="s">
        <v>417</v>
      </c>
      <c r="G132" s="7">
        <v>1</v>
      </c>
      <c r="H132" s="5">
        <v>31.904</v>
      </c>
    </row>
    <row r="133" spans="1:8" s="10" customFormat="1" ht="12.75">
      <c r="A133" s="10" t="s">
        <v>11</v>
      </c>
      <c r="B133" s="10" t="s">
        <v>270</v>
      </c>
      <c r="C133" s="10" t="str">
        <f t="shared" si="4"/>
        <v>CCT</v>
      </c>
      <c r="D133" s="10" t="str">
        <f t="shared" si="5"/>
        <v>AAGG</v>
      </c>
      <c r="E133" s="10" t="s">
        <v>415</v>
      </c>
      <c r="F133" s="11" t="s">
        <v>417</v>
      </c>
      <c r="G133" s="11">
        <v>1</v>
      </c>
      <c r="H133" s="12">
        <v>48.792</v>
      </c>
    </row>
    <row r="134" spans="1:8" s="10" customFormat="1" ht="12.75">
      <c r="A134" s="10" t="s">
        <v>16</v>
      </c>
      <c r="B134" s="10" t="s">
        <v>273</v>
      </c>
      <c r="C134" s="10" t="str">
        <f t="shared" si="4"/>
        <v>CCT</v>
      </c>
      <c r="D134" s="10" t="str">
        <f t="shared" si="5"/>
        <v>AAGG</v>
      </c>
      <c r="E134" s="10" t="s">
        <v>415</v>
      </c>
      <c r="F134" s="11" t="s">
        <v>417</v>
      </c>
      <c r="G134" s="11">
        <v>1</v>
      </c>
      <c r="H134" s="12">
        <v>60.774</v>
      </c>
    </row>
    <row r="135" spans="1:8" s="10" customFormat="1" ht="12.75">
      <c r="A135" s="10" t="s">
        <v>22</v>
      </c>
      <c r="B135" s="10" t="s">
        <v>278</v>
      </c>
      <c r="C135" s="10" t="str">
        <f t="shared" si="4"/>
        <v>CCT</v>
      </c>
      <c r="D135" s="10" t="str">
        <f t="shared" si="5"/>
        <v>AAGG</v>
      </c>
      <c r="E135" s="10" t="s">
        <v>415</v>
      </c>
      <c r="F135" s="11" t="s">
        <v>418</v>
      </c>
      <c r="G135" s="11">
        <v>2</v>
      </c>
      <c r="H135" s="12">
        <v>9.406</v>
      </c>
    </row>
    <row r="136" spans="1:8" s="10" customFormat="1" ht="12.75">
      <c r="A136" s="10" t="s">
        <v>11</v>
      </c>
      <c r="B136" s="10" t="s">
        <v>11</v>
      </c>
      <c r="C136" s="10" t="str">
        <f t="shared" si="4"/>
        <v>CCT</v>
      </c>
      <c r="D136" s="10" t="str">
        <f t="shared" si="5"/>
        <v>AAGG</v>
      </c>
      <c r="E136" s="10" t="s">
        <v>416</v>
      </c>
      <c r="F136" s="11" t="s">
        <v>419</v>
      </c>
      <c r="G136" s="11">
        <v>3</v>
      </c>
      <c r="H136" s="12">
        <v>23.185</v>
      </c>
    </row>
    <row r="137" spans="1:8" s="10" customFormat="1" ht="12.75">
      <c r="A137" s="10" t="s">
        <v>49</v>
      </c>
      <c r="B137" s="10" t="s">
        <v>295</v>
      </c>
      <c r="C137" s="10" t="str">
        <f t="shared" si="4"/>
        <v>CCT</v>
      </c>
      <c r="D137" s="10" t="str">
        <f t="shared" si="5"/>
        <v>AAGG</v>
      </c>
      <c r="E137" s="10" t="s">
        <v>415</v>
      </c>
      <c r="F137" s="11" t="s">
        <v>419</v>
      </c>
      <c r="G137" s="11">
        <v>3</v>
      </c>
      <c r="H137" s="12">
        <v>39.38</v>
      </c>
    </row>
    <row r="138" spans="1:8" s="10" customFormat="1" ht="12.75">
      <c r="A138" s="10" t="s">
        <v>54</v>
      </c>
      <c r="B138" s="10" t="s">
        <v>296</v>
      </c>
      <c r="C138" s="10" t="str">
        <f t="shared" si="4"/>
        <v>CCT</v>
      </c>
      <c r="D138" s="10" t="str">
        <f t="shared" si="5"/>
        <v>AAGG</v>
      </c>
      <c r="E138" s="10" t="s">
        <v>415</v>
      </c>
      <c r="F138" s="11" t="s">
        <v>420</v>
      </c>
      <c r="G138" s="11">
        <v>4</v>
      </c>
      <c r="H138" s="12">
        <v>9.74</v>
      </c>
    </row>
    <row r="139" spans="1:8" s="10" customFormat="1" ht="12.75">
      <c r="A139" s="10" t="s">
        <v>85</v>
      </c>
      <c r="B139" s="10" t="s">
        <v>315</v>
      </c>
      <c r="C139" s="10" t="str">
        <f t="shared" si="4"/>
        <v>CCT</v>
      </c>
      <c r="D139" s="10" t="str">
        <f t="shared" si="5"/>
        <v>AAGG</v>
      </c>
      <c r="E139" s="10" t="s">
        <v>415</v>
      </c>
      <c r="F139" s="11" t="s">
        <v>422</v>
      </c>
      <c r="G139" s="11">
        <v>6</v>
      </c>
      <c r="H139" s="12">
        <v>46.924</v>
      </c>
    </row>
    <row r="140" spans="1:8" s="10" customFormat="1" ht="12.75">
      <c r="A140" s="10" t="s">
        <v>95</v>
      </c>
      <c r="B140" s="10" t="s">
        <v>324</v>
      </c>
      <c r="C140" s="10" t="str">
        <f t="shared" si="4"/>
        <v>CCT</v>
      </c>
      <c r="D140" s="10" t="str">
        <f t="shared" si="5"/>
        <v>AAGG</v>
      </c>
      <c r="E140" s="10" t="s">
        <v>415</v>
      </c>
      <c r="F140" s="11" t="s">
        <v>423</v>
      </c>
      <c r="G140" s="11">
        <v>7</v>
      </c>
      <c r="H140" s="12">
        <v>32.656</v>
      </c>
    </row>
    <row r="141" spans="1:8" s="10" customFormat="1" ht="12.75">
      <c r="A141" s="10" t="s">
        <v>101</v>
      </c>
      <c r="B141" s="10" t="s">
        <v>329</v>
      </c>
      <c r="C141" s="10" t="str">
        <f t="shared" si="4"/>
        <v>CCT</v>
      </c>
      <c r="D141" s="10" t="str">
        <f t="shared" si="5"/>
        <v>AAGG</v>
      </c>
      <c r="E141" s="10" t="s">
        <v>415</v>
      </c>
      <c r="F141" s="11" t="s">
        <v>424</v>
      </c>
      <c r="G141" s="11">
        <v>8</v>
      </c>
      <c r="H141" s="12">
        <v>16.352</v>
      </c>
    </row>
    <row r="142" spans="1:8" s="10" customFormat="1" ht="12.75">
      <c r="A142" s="10" t="s">
        <v>112</v>
      </c>
      <c r="B142" s="10" t="s">
        <v>112</v>
      </c>
      <c r="C142" s="10" t="str">
        <f t="shared" si="4"/>
        <v>CCT</v>
      </c>
      <c r="D142" s="10" t="str">
        <f t="shared" si="5"/>
        <v>AAGG</v>
      </c>
      <c r="E142" s="10" t="s">
        <v>415</v>
      </c>
      <c r="F142" s="11" t="s">
        <v>425</v>
      </c>
      <c r="G142" s="11">
        <v>9</v>
      </c>
      <c r="H142" s="12">
        <v>11.095</v>
      </c>
    </row>
    <row r="143" spans="1:8" s="10" customFormat="1" ht="12.75">
      <c r="A143" s="10" t="s">
        <v>117</v>
      </c>
      <c r="B143" s="10" t="s">
        <v>338</v>
      </c>
      <c r="C143" s="10" t="str">
        <f t="shared" si="4"/>
        <v>CCT</v>
      </c>
      <c r="D143" s="10" t="str">
        <f t="shared" si="5"/>
        <v>AAGG</v>
      </c>
      <c r="E143" s="10" t="s">
        <v>415</v>
      </c>
      <c r="F143" s="11" t="s">
        <v>425</v>
      </c>
      <c r="G143" s="11">
        <v>9</v>
      </c>
      <c r="H143" s="12">
        <v>33.501</v>
      </c>
    </row>
    <row r="144" spans="1:8" s="10" customFormat="1" ht="12.75">
      <c r="A144" s="10" t="s">
        <v>253</v>
      </c>
      <c r="B144" s="10" t="s">
        <v>253</v>
      </c>
      <c r="C144" s="10" t="str">
        <f t="shared" si="4"/>
        <v>CCT</v>
      </c>
      <c r="D144" s="10" t="str">
        <f t="shared" si="5"/>
        <v>AAGG</v>
      </c>
      <c r="E144" s="10" t="s">
        <v>416</v>
      </c>
      <c r="F144" s="11" t="s">
        <v>427</v>
      </c>
      <c r="G144" s="11">
        <v>11</v>
      </c>
      <c r="H144" s="12">
        <v>5.966</v>
      </c>
    </row>
    <row r="145" spans="1:8" s="10" customFormat="1" ht="12.75">
      <c r="A145" s="10" t="s">
        <v>136</v>
      </c>
      <c r="B145" s="10" t="s">
        <v>346</v>
      </c>
      <c r="C145" s="10" t="str">
        <f t="shared" si="4"/>
        <v>CCT</v>
      </c>
      <c r="D145" s="10" t="str">
        <f t="shared" si="5"/>
        <v>AAGG</v>
      </c>
      <c r="E145" s="10" t="s">
        <v>415</v>
      </c>
      <c r="F145" s="11" t="s">
        <v>428</v>
      </c>
      <c r="G145" s="11">
        <v>12</v>
      </c>
      <c r="H145" s="12">
        <v>7.233</v>
      </c>
    </row>
    <row r="146" spans="1:8" s="10" customFormat="1" ht="12.75">
      <c r="A146" s="10" t="s">
        <v>154</v>
      </c>
      <c r="B146" s="10" t="s">
        <v>358</v>
      </c>
      <c r="C146" s="10" t="str">
        <f t="shared" si="4"/>
        <v>CCT</v>
      </c>
      <c r="D146" s="10" t="str">
        <f t="shared" si="5"/>
        <v>AAGG</v>
      </c>
      <c r="E146" s="10" t="s">
        <v>415</v>
      </c>
      <c r="F146" s="11" t="s">
        <v>431</v>
      </c>
      <c r="G146" s="11">
        <v>15</v>
      </c>
      <c r="H146" s="12">
        <v>12.818</v>
      </c>
    </row>
    <row r="147" spans="1:8" s="4" customFormat="1" ht="12.75">
      <c r="A147" s="4" t="s">
        <v>220</v>
      </c>
      <c r="B147" s="4" t="s">
        <v>220</v>
      </c>
      <c r="C147" s="4" t="str">
        <f t="shared" si="4"/>
        <v>CGC</v>
      </c>
      <c r="D147" s="4" t="str">
        <f t="shared" si="5"/>
        <v>AAGG</v>
      </c>
      <c r="E147" s="4" t="s">
        <v>416</v>
      </c>
      <c r="F147" s="7" t="s">
        <v>420</v>
      </c>
      <c r="G147" s="7">
        <v>4</v>
      </c>
      <c r="H147" s="5">
        <v>0</v>
      </c>
    </row>
    <row r="148" spans="1:8" s="10" customFormat="1" ht="12.75">
      <c r="A148" s="10" t="s">
        <v>238</v>
      </c>
      <c r="B148" s="10" t="s">
        <v>238</v>
      </c>
      <c r="C148" s="10" t="str">
        <f t="shared" si="4"/>
        <v>CGC</v>
      </c>
      <c r="D148" s="10" t="str">
        <f t="shared" si="5"/>
        <v>AAGG</v>
      </c>
      <c r="E148" s="10" t="s">
        <v>416</v>
      </c>
      <c r="F148" s="11" t="s">
        <v>423</v>
      </c>
      <c r="G148" s="11">
        <v>7</v>
      </c>
      <c r="H148" s="12">
        <v>19.396</v>
      </c>
    </row>
    <row r="149" spans="1:8" s="10" customFormat="1" ht="12.75">
      <c r="A149" s="10" t="s">
        <v>244</v>
      </c>
      <c r="B149" s="10" t="s">
        <v>244</v>
      </c>
      <c r="C149" s="10" t="str">
        <f t="shared" si="4"/>
        <v>CGC</v>
      </c>
      <c r="D149" s="10" t="str">
        <f t="shared" si="5"/>
        <v>AAGG</v>
      </c>
      <c r="E149" s="10" t="s">
        <v>416</v>
      </c>
      <c r="F149" s="11" t="s">
        <v>425</v>
      </c>
      <c r="G149" s="11">
        <v>9</v>
      </c>
      <c r="H149" s="12">
        <v>0</v>
      </c>
    </row>
    <row r="150" spans="1:8" s="4" customFormat="1" ht="12.75">
      <c r="A150" s="4" t="s">
        <v>523</v>
      </c>
      <c r="B150" s="4" t="s">
        <v>379</v>
      </c>
      <c r="C150" s="4" t="str">
        <f t="shared" si="4"/>
        <v>CTG</v>
      </c>
      <c r="D150" s="4" t="str">
        <f t="shared" si="5"/>
        <v>AAGG</v>
      </c>
      <c r="E150" s="4" t="s">
        <v>416</v>
      </c>
      <c r="F150" s="7" t="s">
        <v>417</v>
      </c>
      <c r="G150" s="7">
        <v>1</v>
      </c>
      <c r="H150" s="5">
        <v>22.319</v>
      </c>
    </row>
    <row r="151" spans="1:8" s="10" customFormat="1" ht="12.75">
      <c r="A151" s="10" t="s">
        <v>522</v>
      </c>
      <c r="B151" s="10" t="s">
        <v>268</v>
      </c>
      <c r="C151" s="10" t="str">
        <f t="shared" si="4"/>
        <v>CTG</v>
      </c>
      <c r="D151" s="10" t="str">
        <f t="shared" si="5"/>
        <v>AAGG</v>
      </c>
      <c r="E151" s="10" t="s">
        <v>415</v>
      </c>
      <c r="F151" s="11" t="s">
        <v>417</v>
      </c>
      <c r="G151" s="11">
        <v>1</v>
      </c>
      <c r="H151" s="12">
        <v>43.681</v>
      </c>
    </row>
    <row r="152" spans="1:8" s="10" customFormat="1" ht="12.75">
      <c r="A152" s="10" t="s">
        <v>242</v>
      </c>
      <c r="B152" s="10" t="s">
        <v>403</v>
      </c>
      <c r="C152" s="10" t="str">
        <f t="shared" si="4"/>
        <v>CTG</v>
      </c>
      <c r="D152" s="10" t="str">
        <f t="shared" si="5"/>
        <v>AAGG</v>
      </c>
      <c r="E152" s="10" t="s">
        <v>416</v>
      </c>
      <c r="F152" s="11" t="s">
        <v>424</v>
      </c>
      <c r="G152" s="11">
        <v>8</v>
      </c>
      <c r="H152" s="12">
        <v>29.953</v>
      </c>
    </row>
    <row r="153" spans="1:8" s="10" customFormat="1" ht="12.75">
      <c r="A153" s="10" t="s">
        <v>525</v>
      </c>
      <c r="B153" s="10" t="s">
        <v>409</v>
      </c>
      <c r="C153" s="10" t="str">
        <f t="shared" si="4"/>
        <v>CTG</v>
      </c>
      <c r="D153" s="10" t="str">
        <f t="shared" si="5"/>
        <v>AAGG</v>
      </c>
      <c r="E153" s="10" t="s">
        <v>416</v>
      </c>
      <c r="F153" s="11" t="s">
        <v>426</v>
      </c>
      <c r="G153" s="11">
        <v>10</v>
      </c>
      <c r="H153" s="12">
        <v>23.454</v>
      </c>
    </row>
    <row r="154" spans="1:8" s="10" customFormat="1" ht="12.75">
      <c r="A154" s="10" t="s">
        <v>524</v>
      </c>
      <c r="B154" s="10" t="s">
        <v>343</v>
      </c>
      <c r="C154" s="10" t="str">
        <f t="shared" si="4"/>
        <v>CTG</v>
      </c>
      <c r="D154" s="10" t="str">
        <f t="shared" si="5"/>
        <v>AAGG</v>
      </c>
      <c r="E154" s="10" t="s">
        <v>415</v>
      </c>
      <c r="F154" s="11" t="s">
        <v>427</v>
      </c>
      <c r="G154" s="11">
        <v>11</v>
      </c>
      <c r="H154" s="12">
        <v>21.445</v>
      </c>
    </row>
    <row r="155" spans="1:8" s="10" customFormat="1" ht="12.75">
      <c r="A155" s="10" t="s">
        <v>256</v>
      </c>
      <c r="B155" s="10" t="s">
        <v>411</v>
      </c>
      <c r="C155" s="10" t="str">
        <f t="shared" si="4"/>
        <v>CTG</v>
      </c>
      <c r="D155" s="10" t="str">
        <f t="shared" si="5"/>
        <v>AAGG</v>
      </c>
      <c r="E155" s="10" t="s">
        <v>416</v>
      </c>
      <c r="F155" s="11" t="s">
        <v>428</v>
      </c>
      <c r="G155" s="11">
        <v>12</v>
      </c>
      <c r="H155" s="12">
        <v>0</v>
      </c>
    </row>
    <row r="156" spans="1:8" s="10" customFormat="1" ht="12.75">
      <c r="A156" s="10" t="s">
        <v>258</v>
      </c>
      <c r="B156" s="10" t="s">
        <v>412</v>
      </c>
      <c r="C156" s="10" t="str">
        <f t="shared" si="4"/>
        <v>CTG</v>
      </c>
      <c r="D156" s="10" t="str">
        <f t="shared" si="5"/>
        <v>AAGG</v>
      </c>
      <c r="E156" s="10" t="s">
        <v>416</v>
      </c>
      <c r="F156" s="11" t="s">
        <v>428</v>
      </c>
      <c r="G156" s="11">
        <v>12</v>
      </c>
      <c r="H156" s="12">
        <v>17.579</v>
      </c>
    </row>
    <row r="157" spans="1:8" s="10" customFormat="1" ht="12.75">
      <c r="A157" s="10" t="s">
        <v>157</v>
      </c>
      <c r="B157" s="10" t="s">
        <v>360</v>
      </c>
      <c r="C157" s="10" t="str">
        <f t="shared" si="4"/>
        <v>CTG</v>
      </c>
      <c r="D157" s="10" t="str">
        <f t="shared" si="5"/>
        <v>AAGG</v>
      </c>
      <c r="E157" s="10" t="s">
        <v>415</v>
      </c>
      <c r="F157" s="11" t="s">
        <v>432</v>
      </c>
      <c r="G157" s="11">
        <v>16</v>
      </c>
      <c r="H157" s="12">
        <v>0</v>
      </c>
    </row>
    <row r="158" spans="1:8" s="10" customFormat="1" ht="13.5" thickBot="1">
      <c r="A158" s="10" t="s">
        <v>175</v>
      </c>
      <c r="B158" s="10" t="s">
        <v>374</v>
      </c>
      <c r="C158" s="10" t="str">
        <f t="shared" si="4"/>
        <v>CTG</v>
      </c>
      <c r="D158" s="10" t="str">
        <f t="shared" si="5"/>
        <v>AAGG</v>
      </c>
      <c r="E158" s="10" t="s">
        <v>415</v>
      </c>
      <c r="F158" s="11" t="s">
        <v>435</v>
      </c>
      <c r="G158" s="11">
        <v>19</v>
      </c>
      <c r="H158" s="12">
        <v>18.666</v>
      </c>
    </row>
    <row r="159" spans="1:8" s="13" customFormat="1" ht="13.5" thickTop="1">
      <c r="A159" s="13" t="s">
        <v>50</v>
      </c>
      <c r="B159" s="13" t="s">
        <v>50</v>
      </c>
      <c r="C159" s="13" t="str">
        <f t="shared" si="4"/>
        <v>CAA</v>
      </c>
      <c r="D159" s="13" t="str">
        <f t="shared" si="5"/>
        <v>ACGA</v>
      </c>
      <c r="E159" s="13" t="s">
        <v>415</v>
      </c>
      <c r="F159" s="14" t="s">
        <v>419</v>
      </c>
      <c r="G159" s="14">
        <v>3</v>
      </c>
      <c r="H159" s="15">
        <v>42.593</v>
      </c>
    </row>
    <row r="160" spans="1:8" s="10" customFormat="1" ht="12.75">
      <c r="A160" s="10" t="s">
        <v>53</v>
      </c>
      <c r="B160" s="10" t="s">
        <v>53</v>
      </c>
      <c r="C160" s="10" t="str">
        <f t="shared" si="4"/>
        <v>CAA</v>
      </c>
      <c r="D160" s="10" t="str">
        <f t="shared" si="5"/>
        <v>ACGA</v>
      </c>
      <c r="E160" s="10" t="s">
        <v>415</v>
      </c>
      <c r="F160" s="11" t="s">
        <v>420</v>
      </c>
      <c r="G160" s="11">
        <v>4</v>
      </c>
      <c r="H160" s="12">
        <v>0</v>
      </c>
    </row>
    <row r="161" spans="1:8" s="10" customFormat="1" ht="12.75">
      <c r="A161" s="10" t="s">
        <v>75</v>
      </c>
      <c r="B161" s="10" t="s">
        <v>75</v>
      </c>
      <c r="C161" s="10" t="str">
        <f t="shared" si="4"/>
        <v>CAA</v>
      </c>
      <c r="D161" s="10" t="str">
        <f t="shared" si="5"/>
        <v>ACGA</v>
      </c>
      <c r="E161" s="10" t="s">
        <v>415</v>
      </c>
      <c r="F161" s="11" t="s">
        <v>421</v>
      </c>
      <c r="G161" s="11">
        <v>5</v>
      </c>
      <c r="H161" s="12">
        <v>52.496</v>
      </c>
    </row>
    <row r="162" spans="1:8" s="10" customFormat="1" ht="12.75">
      <c r="A162" s="10" t="s">
        <v>82</v>
      </c>
      <c r="B162" s="10" t="s">
        <v>82</v>
      </c>
      <c r="C162" s="10" t="str">
        <f t="shared" si="4"/>
        <v>CAA</v>
      </c>
      <c r="D162" s="10" t="str">
        <f t="shared" si="5"/>
        <v>ACGA</v>
      </c>
      <c r="E162" s="10" t="s">
        <v>415</v>
      </c>
      <c r="F162" s="11" t="s">
        <v>422</v>
      </c>
      <c r="G162" s="11">
        <v>6</v>
      </c>
      <c r="H162" s="12">
        <v>30.558</v>
      </c>
    </row>
    <row r="163" spans="1:8" s="10" customFormat="1" ht="12.75">
      <c r="A163" s="10" t="s">
        <v>124</v>
      </c>
      <c r="B163" s="10" t="s">
        <v>124</v>
      </c>
      <c r="C163" s="10" t="str">
        <f t="shared" si="4"/>
        <v>CAA</v>
      </c>
      <c r="D163" s="10" t="str">
        <f t="shared" si="5"/>
        <v>ACGA</v>
      </c>
      <c r="E163" s="10" t="s">
        <v>415</v>
      </c>
      <c r="F163" s="11" t="s">
        <v>426</v>
      </c>
      <c r="G163" s="11">
        <v>10</v>
      </c>
      <c r="H163" s="12">
        <v>18.216</v>
      </c>
    </row>
    <row r="164" spans="1:8" s="10" customFormat="1" ht="12.75">
      <c r="A164" s="10" t="s">
        <v>155</v>
      </c>
      <c r="B164" s="10" t="s">
        <v>155</v>
      </c>
      <c r="C164" s="10" t="str">
        <f t="shared" si="4"/>
        <v>CAA</v>
      </c>
      <c r="D164" s="10" t="str">
        <f t="shared" si="5"/>
        <v>ACGA</v>
      </c>
      <c r="E164" s="10" t="s">
        <v>415</v>
      </c>
      <c r="F164" s="11" t="s">
        <v>431</v>
      </c>
      <c r="G164" s="11">
        <v>15</v>
      </c>
      <c r="H164" s="12">
        <v>20.349</v>
      </c>
    </row>
    <row r="165" spans="1:8" s="10" customFormat="1" ht="12.75">
      <c r="A165" s="10" t="s">
        <v>171</v>
      </c>
      <c r="B165" s="10" t="s">
        <v>171</v>
      </c>
      <c r="C165" s="10" t="str">
        <f t="shared" si="4"/>
        <v>CAA</v>
      </c>
      <c r="D165" s="10" t="str">
        <f t="shared" si="5"/>
        <v>ACGA</v>
      </c>
      <c r="E165" s="10" t="s">
        <v>415</v>
      </c>
      <c r="F165" s="11" t="s">
        <v>434</v>
      </c>
      <c r="G165" s="11">
        <v>18</v>
      </c>
      <c r="H165" s="12">
        <v>24.459</v>
      </c>
    </row>
    <row r="166" spans="1:8" s="4" customFormat="1" ht="12.75">
      <c r="A166" s="4" t="s">
        <v>528</v>
      </c>
      <c r="B166" s="4" t="s">
        <v>384</v>
      </c>
      <c r="C166" s="4" t="str">
        <f t="shared" si="4"/>
        <v>CAC</v>
      </c>
      <c r="D166" s="4" t="str">
        <f t="shared" si="5"/>
        <v>ACGA</v>
      </c>
      <c r="E166" s="4" t="s">
        <v>416</v>
      </c>
      <c r="F166" s="7" t="s">
        <v>417</v>
      </c>
      <c r="G166" s="7">
        <v>1</v>
      </c>
      <c r="H166" s="5">
        <v>59.974</v>
      </c>
    </row>
    <row r="167" spans="1:8" s="10" customFormat="1" ht="12.75">
      <c r="A167" s="10" t="s">
        <v>19</v>
      </c>
      <c r="B167" s="10" t="s">
        <v>276</v>
      </c>
      <c r="C167" s="10" t="str">
        <f t="shared" si="4"/>
        <v>CAC</v>
      </c>
      <c r="D167" s="10" t="str">
        <f t="shared" si="5"/>
        <v>ACGA</v>
      </c>
      <c r="E167" s="10" t="s">
        <v>415</v>
      </c>
      <c r="F167" s="11" t="s">
        <v>417</v>
      </c>
      <c r="G167" s="11">
        <v>1</v>
      </c>
      <c r="H167" s="12">
        <v>91.073</v>
      </c>
    </row>
    <row r="168" spans="1:8" s="10" customFormat="1" ht="12.75">
      <c r="A168" s="10" t="s">
        <v>31</v>
      </c>
      <c r="B168" s="10" t="s">
        <v>284</v>
      </c>
      <c r="C168" s="10" t="str">
        <f t="shared" si="4"/>
        <v>CAC</v>
      </c>
      <c r="D168" s="10" t="str">
        <f t="shared" si="5"/>
        <v>ACGA</v>
      </c>
      <c r="E168" s="10" t="s">
        <v>415</v>
      </c>
      <c r="F168" s="11" t="s">
        <v>418</v>
      </c>
      <c r="G168" s="11">
        <v>2</v>
      </c>
      <c r="H168" s="12">
        <v>47.844</v>
      </c>
    </row>
    <row r="169" spans="1:8" s="10" customFormat="1" ht="12.75">
      <c r="A169" s="10" t="s">
        <v>211</v>
      </c>
      <c r="B169" s="10" t="s">
        <v>211</v>
      </c>
      <c r="C169" s="10" t="str">
        <f t="shared" si="4"/>
        <v>CAC</v>
      </c>
      <c r="D169" s="10" t="str">
        <f t="shared" si="5"/>
        <v>ACGA</v>
      </c>
      <c r="E169" s="10" t="s">
        <v>416</v>
      </c>
      <c r="F169" s="11" t="s">
        <v>418</v>
      </c>
      <c r="G169" s="11">
        <v>2</v>
      </c>
      <c r="H169" s="12">
        <v>52.804</v>
      </c>
    </row>
    <row r="170" spans="1:8" s="10" customFormat="1" ht="12.75">
      <c r="A170" s="10" t="s">
        <v>529</v>
      </c>
      <c r="B170" s="10" t="s">
        <v>299</v>
      </c>
      <c r="C170" s="10" t="str">
        <f t="shared" si="4"/>
        <v>CAC</v>
      </c>
      <c r="D170" s="10" t="str">
        <f t="shared" si="5"/>
        <v>ACGA</v>
      </c>
      <c r="E170" s="10" t="s">
        <v>415</v>
      </c>
      <c r="F170" s="11" t="s">
        <v>420</v>
      </c>
      <c r="G170" s="11">
        <v>4</v>
      </c>
      <c r="H170" s="12">
        <v>23.404</v>
      </c>
    </row>
    <row r="171" spans="1:8" s="10" customFormat="1" ht="12.75">
      <c r="A171" s="10" t="s">
        <v>226</v>
      </c>
      <c r="B171" s="10" t="s">
        <v>226</v>
      </c>
      <c r="C171" s="10" t="str">
        <f t="shared" si="4"/>
        <v>CAC</v>
      </c>
      <c r="D171" s="10" t="str">
        <f t="shared" si="5"/>
        <v>ACGA</v>
      </c>
      <c r="E171" s="10" t="s">
        <v>416</v>
      </c>
      <c r="F171" s="11" t="s">
        <v>420</v>
      </c>
      <c r="G171" s="11">
        <v>4</v>
      </c>
      <c r="H171" s="12">
        <v>42.459</v>
      </c>
    </row>
    <row r="172" spans="1:8" s="10" customFormat="1" ht="12.75">
      <c r="A172" s="10" t="s">
        <v>74</v>
      </c>
      <c r="B172" s="10" t="s">
        <v>309</v>
      </c>
      <c r="C172" s="10" t="str">
        <f t="shared" si="4"/>
        <v>CAC</v>
      </c>
      <c r="D172" s="10" t="str">
        <f t="shared" si="5"/>
        <v>ACGA</v>
      </c>
      <c r="E172" s="10" t="s">
        <v>415</v>
      </c>
      <c r="F172" s="11" t="s">
        <v>421</v>
      </c>
      <c r="G172" s="11">
        <v>5</v>
      </c>
      <c r="H172" s="12">
        <v>47.413</v>
      </c>
    </row>
    <row r="173" spans="1:8" s="10" customFormat="1" ht="12.75">
      <c r="A173" s="10" t="s">
        <v>248</v>
      </c>
      <c r="B173" s="10" t="s">
        <v>407</v>
      </c>
      <c r="C173" s="10" t="str">
        <f t="shared" si="4"/>
        <v>CAC</v>
      </c>
      <c r="D173" s="10" t="str">
        <f t="shared" si="5"/>
        <v>ACGA</v>
      </c>
      <c r="E173" s="10" t="s">
        <v>416</v>
      </c>
      <c r="F173" s="11" t="s">
        <v>426</v>
      </c>
      <c r="G173" s="11">
        <v>10</v>
      </c>
      <c r="H173" s="12">
        <v>0</v>
      </c>
    </row>
    <row r="174" spans="1:8" s="10" customFormat="1" ht="12.75">
      <c r="A174" s="10" t="s">
        <v>140</v>
      </c>
      <c r="B174" s="10" t="s">
        <v>140</v>
      </c>
      <c r="C174" s="10" t="str">
        <f t="shared" si="4"/>
        <v>CAC</v>
      </c>
      <c r="D174" s="10" t="str">
        <f t="shared" si="5"/>
        <v>ACGA</v>
      </c>
      <c r="E174" s="10" t="s">
        <v>416</v>
      </c>
      <c r="F174" s="11" t="s">
        <v>428</v>
      </c>
      <c r="G174" s="11">
        <v>12</v>
      </c>
      <c r="H174" s="12">
        <v>8.953</v>
      </c>
    </row>
    <row r="175" spans="1:8" s="10" customFormat="1" ht="12.75">
      <c r="A175" s="10" t="s">
        <v>140</v>
      </c>
      <c r="B175" s="10" t="s">
        <v>349</v>
      </c>
      <c r="C175" s="10" t="str">
        <f t="shared" si="4"/>
        <v>CAC</v>
      </c>
      <c r="D175" s="10" t="str">
        <f t="shared" si="5"/>
        <v>ACGA</v>
      </c>
      <c r="E175" s="10" t="s">
        <v>415</v>
      </c>
      <c r="F175" s="11" t="s">
        <v>428</v>
      </c>
      <c r="G175" s="11">
        <v>12</v>
      </c>
      <c r="H175" s="12">
        <v>15.48</v>
      </c>
    </row>
    <row r="176" spans="1:8" s="4" customFormat="1" ht="12.75">
      <c r="A176" s="4" t="s">
        <v>526</v>
      </c>
      <c r="B176" s="4" t="s">
        <v>377</v>
      </c>
      <c r="C176" s="4" t="str">
        <f t="shared" si="4"/>
        <v>CAG</v>
      </c>
      <c r="D176" s="4" t="str">
        <f t="shared" si="5"/>
        <v>ACGA</v>
      </c>
      <c r="E176" s="4" t="s">
        <v>416</v>
      </c>
      <c r="F176" s="7" t="s">
        <v>417</v>
      </c>
      <c r="G176" s="7">
        <v>1</v>
      </c>
      <c r="H176" s="5">
        <v>0</v>
      </c>
    </row>
    <row r="177" spans="1:8" s="10" customFormat="1" ht="12.75">
      <c r="A177" s="10" t="s">
        <v>1</v>
      </c>
      <c r="B177" s="10" t="s">
        <v>261</v>
      </c>
      <c r="C177" s="10" t="str">
        <f t="shared" si="4"/>
        <v>CAG</v>
      </c>
      <c r="D177" s="10" t="str">
        <f t="shared" si="5"/>
        <v>ACGA</v>
      </c>
      <c r="E177" s="10" t="s">
        <v>415</v>
      </c>
      <c r="F177" s="11" t="s">
        <v>417</v>
      </c>
      <c r="G177" s="11">
        <v>1</v>
      </c>
      <c r="H177" s="12">
        <v>21.444</v>
      </c>
    </row>
    <row r="178" spans="1:8" s="10" customFormat="1" ht="12.75">
      <c r="A178" s="10" t="s">
        <v>527</v>
      </c>
      <c r="B178" s="10" t="s">
        <v>262</v>
      </c>
      <c r="C178" s="10" t="str">
        <f t="shared" si="4"/>
        <v>CAG</v>
      </c>
      <c r="D178" s="10" t="str">
        <f t="shared" si="5"/>
        <v>ACGA</v>
      </c>
      <c r="E178" s="10" t="s">
        <v>415</v>
      </c>
      <c r="F178" s="11" t="s">
        <v>417</v>
      </c>
      <c r="G178" s="11">
        <v>1</v>
      </c>
      <c r="H178" s="12">
        <v>24.44</v>
      </c>
    </row>
    <row r="179" spans="1:8" s="10" customFormat="1" ht="12.75">
      <c r="A179" s="10" t="s">
        <v>44</v>
      </c>
      <c r="B179" s="10" t="s">
        <v>44</v>
      </c>
      <c r="C179" s="10" t="str">
        <f t="shared" si="4"/>
        <v>CAG</v>
      </c>
      <c r="D179" s="10" t="str">
        <f t="shared" si="5"/>
        <v>ACGA</v>
      </c>
      <c r="E179" s="10" t="s">
        <v>415</v>
      </c>
      <c r="F179" s="11" t="s">
        <v>419</v>
      </c>
      <c r="G179" s="11">
        <v>3</v>
      </c>
      <c r="H179" s="12">
        <v>20.534</v>
      </c>
    </row>
    <row r="180" spans="1:8" s="10" customFormat="1" ht="12.75">
      <c r="A180" s="10" t="s">
        <v>224</v>
      </c>
      <c r="B180" s="10" t="s">
        <v>224</v>
      </c>
      <c r="C180" s="10" t="str">
        <f t="shared" si="4"/>
        <v>CAG</v>
      </c>
      <c r="D180" s="10" t="str">
        <f t="shared" si="5"/>
        <v>ACGA</v>
      </c>
      <c r="E180" s="10" t="s">
        <v>416</v>
      </c>
      <c r="F180" s="11" t="s">
        <v>420</v>
      </c>
      <c r="G180" s="11">
        <v>4</v>
      </c>
      <c r="H180" s="12">
        <v>31.064</v>
      </c>
    </row>
    <row r="181" spans="1:8" s="10" customFormat="1" ht="12.75">
      <c r="A181" s="10" t="s">
        <v>113</v>
      </c>
      <c r="B181" s="10" t="s">
        <v>113</v>
      </c>
      <c r="C181" s="10" t="str">
        <f t="shared" si="4"/>
        <v>CAG</v>
      </c>
      <c r="D181" s="10" t="str">
        <f t="shared" si="5"/>
        <v>ACGA</v>
      </c>
      <c r="E181" s="10" t="s">
        <v>415</v>
      </c>
      <c r="F181" s="11" t="s">
        <v>425</v>
      </c>
      <c r="G181" s="11">
        <v>9</v>
      </c>
      <c r="H181" s="12">
        <v>16.437</v>
      </c>
    </row>
    <row r="182" spans="1:8" s="10" customFormat="1" ht="12.75">
      <c r="A182" s="10" t="s">
        <v>161</v>
      </c>
      <c r="B182" s="10" t="s">
        <v>161</v>
      </c>
      <c r="C182" s="10" t="str">
        <f t="shared" si="4"/>
        <v>CAG</v>
      </c>
      <c r="D182" s="10" t="str">
        <f t="shared" si="5"/>
        <v>ACGA</v>
      </c>
      <c r="E182" s="10" t="s">
        <v>415</v>
      </c>
      <c r="F182" s="11" t="s">
        <v>432</v>
      </c>
      <c r="G182" s="11">
        <v>16</v>
      </c>
      <c r="H182" s="12">
        <v>32.531</v>
      </c>
    </row>
    <row r="183" spans="1:8" s="4" customFormat="1" ht="12.75">
      <c r="A183" s="4" t="s">
        <v>182</v>
      </c>
      <c r="B183" s="4" t="s">
        <v>182</v>
      </c>
      <c r="C183" s="4" t="str">
        <f t="shared" si="4"/>
        <v>CAT</v>
      </c>
      <c r="D183" s="4" t="str">
        <f t="shared" si="5"/>
        <v>ACGA</v>
      </c>
      <c r="E183" s="4" t="s">
        <v>416</v>
      </c>
      <c r="F183" s="7" t="s">
        <v>417</v>
      </c>
      <c r="G183" s="7">
        <v>1</v>
      </c>
      <c r="H183" s="5">
        <v>11.532</v>
      </c>
    </row>
    <row r="184" spans="1:8" s="10" customFormat="1" ht="12.75">
      <c r="A184" s="10" t="s">
        <v>27</v>
      </c>
      <c r="B184" s="10" t="s">
        <v>281</v>
      </c>
      <c r="C184" s="10" t="str">
        <f t="shared" si="4"/>
        <v>CAT</v>
      </c>
      <c r="D184" s="10" t="str">
        <f t="shared" si="5"/>
        <v>ACGA</v>
      </c>
      <c r="E184" s="10" t="s">
        <v>415</v>
      </c>
      <c r="F184" s="11" t="s">
        <v>418</v>
      </c>
      <c r="G184" s="11">
        <v>2</v>
      </c>
      <c r="H184" s="12">
        <v>39.001</v>
      </c>
    </row>
    <row r="185" spans="1:8" s="10" customFormat="1" ht="12.75">
      <c r="A185" s="10" t="s">
        <v>73</v>
      </c>
      <c r="B185" s="10" t="s">
        <v>73</v>
      </c>
      <c r="C185" s="10" t="str">
        <f t="shared" si="4"/>
        <v>CAT</v>
      </c>
      <c r="D185" s="10" t="str">
        <f t="shared" si="5"/>
        <v>ACGA</v>
      </c>
      <c r="E185" s="10" t="s">
        <v>416</v>
      </c>
      <c r="F185" s="11" t="s">
        <v>420</v>
      </c>
      <c r="G185" s="11">
        <v>4</v>
      </c>
      <c r="H185" s="12">
        <v>3.242</v>
      </c>
    </row>
    <row r="186" spans="1:8" s="10" customFormat="1" ht="12.75">
      <c r="A186" s="10" t="s">
        <v>68</v>
      </c>
      <c r="B186" s="10" t="s">
        <v>304</v>
      </c>
      <c r="C186" s="10" t="str">
        <f t="shared" si="4"/>
        <v>CAT</v>
      </c>
      <c r="D186" s="10" t="str">
        <f t="shared" si="5"/>
        <v>ACGA</v>
      </c>
      <c r="E186" s="10" t="s">
        <v>415</v>
      </c>
      <c r="F186" s="11" t="s">
        <v>421</v>
      </c>
      <c r="G186" s="11">
        <v>5</v>
      </c>
      <c r="H186" s="12">
        <v>18.914</v>
      </c>
    </row>
    <row r="187" spans="1:8" s="10" customFormat="1" ht="12.75">
      <c r="A187" s="10" t="s">
        <v>73</v>
      </c>
      <c r="B187" s="10" t="s">
        <v>308</v>
      </c>
      <c r="C187" s="10" t="str">
        <f t="shared" si="4"/>
        <v>CAT</v>
      </c>
      <c r="D187" s="10" t="str">
        <f t="shared" si="5"/>
        <v>ACGA</v>
      </c>
      <c r="E187" s="10" t="s">
        <v>415</v>
      </c>
      <c r="F187" s="11" t="s">
        <v>421</v>
      </c>
      <c r="G187" s="11">
        <v>5</v>
      </c>
      <c r="H187" s="12">
        <v>41.183</v>
      </c>
    </row>
    <row r="188" spans="1:8" s="10" customFormat="1" ht="12.75">
      <c r="A188" s="10" t="s">
        <v>234</v>
      </c>
      <c r="B188" s="10" t="s">
        <v>234</v>
      </c>
      <c r="C188" s="10" t="str">
        <f t="shared" si="4"/>
        <v>CAT</v>
      </c>
      <c r="D188" s="10" t="str">
        <f t="shared" si="5"/>
        <v>ACGA</v>
      </c>
      <c r="E188" s="10" t="s">
        <v>416</v>
      </c>
      <c r="F188" s="11" t="s">
        <v>422</v>
      </c>
      <c r="G188" s="11">
        <v>6</v>
      </c>
      <c r="H188" s="12">
        <v>14.445</v>
      </c>
    </row>
    <row r="189" spans="1:8" s="10" customFormat="1" ht="12.75">
      <c r="A189" s="10" t="s">
        <v>104</v>
      </c>
      <c r="B189" s="10" t="s">
        <v>104</v>
      </c>
      <c r="C189" s="10" t="str">
        <f t="shared" si="4"/>
        <v>CAT</v>
      </c>
      <c r="D189" s="10" t="str">
        <f t="shared" si="5"/>
        <v>ACGA</v>
      </c>
      <c r="E189" s="10" t="s">
        <v>416</v>
      </c>
      <c r="F189" s="11" t="s">
        <v>423</v>
      </c>
      <c r="G189" s="11">
        <v>7</v>
      </c>
      <c r="H189" s="12">
        <v>53.351</v>
      </c>
    </row>
    <row r="190" spans="1:8" s="10" customFormat="1" ht="12.75">
      <c r="A190" s="10" t="s">
        <v>104</v>
      </c>
      <c r="B190" s="10" t="s">
        <v>332</v>
      </c>
      <c r="C190" s="10" t="str">
        <f t="shared" si="4"/>
        <v>CAT</v>
      </c>
      <c r="D190" s="10" t="str">
        <f t="shared" si="5"/>
        <v>ACGA</v>
      </c>
      <c r="E190" s="10" t="s">
        <v>415</v>
      </c>
      <c r="F190" s="11" t="s">
        <v>424</v>
      </c>
      <c r="G190" s="11">
        <v>8</v>
      </c>
      <c r="H190" s="12">
        <v>39.363</v>
      </c>
    </row>
    <row r="191" spans="1:8" s="10" customFormat="1" ht="12.75">
      <c r="A191" s="10" t="s">
        <v>158</v>
      </c>
      <c r="B191" s="10" t="s">
        <v>361</v>
      </c>
      <c r="C191" s="10" t="str">
        <f t="shared" si="4"/>
        <v>CAT</v>
      </c>
      <c r="D191" s="10" t="str">
        <f t="shared" si="5"/>
        <v>ACGA</v>
      </c>
      <c r="E191" s="10" t="s">
        <v>415</v>
      </c>
      <c r="F191" s="11" t="s">
        <v>432</v>
      </c>
      <c r="G191" s="11">
        <v>16</v>
      </c>
      <c r="H191" s="12">
        <v>6.673</v>
      </c>
    </row>
    <row r="192" spans="1:8" s="4" customFormat="1" ht="12.75">
      <c r="A192" s="4" t="s">
        <v>94</v>
      </c>
      <c r="B192" s="4" t="s">
        <v>323</v>
      </c>
      <c r="C192" s="4" t="str">
        <f t="shared" si="4"/>
        <v>CCT</v>
      </c>
      <c r="D192" s="4" t="str">
        <f t="shared" si="5"/>
        <v>ACGA</v>
      </c>
      <c r="E192" s="4" t="s">
        <v>416</v>
      </c>
      <c r="F192" s="7" t="s">
        <v>417</v>
      </c>
      <c r="G192" s="7">
        <v>1</v>
      </c>
      <c r="H192" s="5">
        <v>15.918</v>
      </c>
    </row>
    <row r="193" spans="1:8" s="10" customFormat="1" ht="12.75">
      <c r="A193" s="10" t="s">
        <v>183</v>
      </c>
      <c r="B193" s="10" t="s">
        <v>378</v>
      </c>
      <c r="C193" s="10" t="str">
        <f t="shared" si="4"/>
        <v>CCT</v>
      </c>
      <c r="D193" s="10" t="str">
        <f t="shared" si="5"/>
        <v>ACGA</v>
      </c>
      <c r="E193" s="10" t="s">
        <v>416</v>
      </c>
      <c r="F193" s="11" t="s">
        <v>417</v>
      </c>
      <c r="G193" s="11">
        <v>1</v>
      </c>
      <c r="H193" s="12">
        <v>19.16</v>
      </c>
    </row>
    <row r="194" spans="1:8" s="10" customFormat="1" ht="12.75">
      <c r="A194" s="10" t="s">
        <v>186</v>
      </c>
      <c r="B194" s="10" t="s">
        <v>381</v>
      </c>
      <c r="C194" s="10" t="str">
        <f aca="true" t="shared" si="6" ref="C194:C257">"C"&amp;MID(SUBSTITUTE(B194,"M",""),4,2)</f>
        <v>CCT</v>
      </c>
      <c r="D194" s="10" t="str">
        <f aca="true" t="shared" si="7" ref="D194:D257">"A"&amp;LEFT(SUBSTITUTE(B194,"M",""),3)</f>
        <v>ACGA</v>
      </c>
      <c r="E194" s="10" t="s">
        <v>416</v>
      </c>
      <c r="F194" s="11" t="s">
        <v>417</v>
      </c>
      <c r="G194" s="11">
        <v>1</v>
      </c>
      <c r="H194" s="12">
        <v>31.792</v>
      </c>
    </row>
    <row r="195" spans="1:8" s="10" customFormat="1" ht="12.75">
      <c r="A195" s="10" t="s">
        <v>531</v>
      </c>
      <c r="B195" s="10" t="s">
        <v>382</v>
      </c>
      <c r="C195" s="10" t="str">
        <f t="shared" si="6"/>
        <v>CCT</v>
      </c>
      <c r="D195" s="10" t="str">
        <f t="shared" si="7"/>
        <v>ACGA</v>
      </c>
      <c r="E195" s="10" t="s">
        <v>416</v>
      </c>
      <c r="F195" s="11" t="s">
        <v>417</v>
      </c>
      <c r="G195" s="11">
        <v>1</v>
      </c>
      <c r="H195" s="12">
        <v>45.665</v>
      </c>
    </row>
    <row r="196" spans="1:8" s="10" customFormat="1" ht="12.75">
      <c r="A196" s="10" t="s">
        <v>174</v>
      </c>
      <c r="B196" s="10" t="s">
        <v>373</v>
      </c>
      <c r="C196" s="10" t="str">
        <f t="shared" si="6"/>
        <v>CCT</v>
      </c>
      <c r="D196" s="10" t="str">
        <f t="shared" si="7"/>
        <v>ACGA</v>
      </c>
      <c r="E196" s="10" t="s">
        <v>416</v>
      </c>
      <c r="F196" s="11" t="s">
        <v>417</v>
      </c>
      <c r="G196" s="11">
        <v>1</v>
      </c>
      <c r="H196" s="12">
        <v>81.568</v>
      </c>
    </row>
    <row r="197" spans="1:8" s="10" customFormat="1" ht="12.75">
      <c r="A197" s="10" t="s">
        <v>18</v>
      </c>
      <c r="B197" s="10" t="s">
        <v>275</v>
      </c>
      <c r="C197" s="10" t="str">
        <f t="shared" si="6"/>
        <v>CCT</v>
      </c>
      <c r="D197" s="10" t="str">
        <f t="shared" si="7"/>
        <v>ACGA</v>
      </c>
      <c r="E197" s="10" t="s">
        <v>415</v>
      </c>
      <c r="F197" s="11" t="s">
        <v>417</v>
      </c>
      <c r="G197" s="11">
        <v>1</v>
      </c>
      <c r="H197" s="12">
        <v>83.899</v>
      </c>
    </row>
    <row r="198" spans="1:8" s="10" customFormat="1" ht="12.75">
      <c r="A198" s="10" t="s">
        <v>536</v>
      </c>
      <c r="B198" s="10" t="s">
        <v>386</v>
      </c>
      <c r="C198" s="10" t="str">
        <f t="shared" si="6"/>
        <v>CCT</v>
      </c>
      <c r="D198" s="10" t="str">
        <f t="shared" si="7"/>
        <v>ACGA</v>
      </c>
      <c r="E198" s="10" t="s">
        <v>416</v>
      </c>
      <c r="F198" s="11" t="s">
        <v>418</v>
      </c>
      <c r="G198" s="11">
        <v>2</v>
      </c>
      <c r="H198" s="12">
        <v>15.247</v>
      </c>
    </row>
    <row r="199" spans="1:8" s="10" customFormat="1" ht="12.75">
      <c r="A199" s="10" t="s">
        <v>207</v>
      </c>
      <c r="B199" s="10" t="s">
        <v>389</v>
      </c>
      <c r="C199" s="10" t="str">
        <f t="shared" si="6"/>
        <v>CCT</v>
      </c>
      <c r="D199" s="10" t="str">
        <f t="shared" si="7"/>
        <v>ACGA</v>
      </c>
      <c r="E199" s="10" t="s">
        <v>416</v>
      </c>
      <c r="F199" s="11" t="s">
        <v>418</v>
      </c>
      <c r="G199" s="11">
        <v>2</v>
      </c>
      <c r="H199" s="12">
        <v>38.409</v>
      </c>
    </row>
    <row r="200" spans="1:8" s="10" customFormat="1" ht="12.75">
      <c r="A200" s="10" t="s">
        <v>535</v>
      </c>
      <c r="B200" s="10" t="s">
        <v>394</v>
      </c>
      <c r="C200" s="10" t="str">
        <f t="shared" si="6"/>
        <v>CCT</v>
      </c>
      <c r="D200" s="10" t="str">
        <f t="shared" si="7"/>
        <v>ACGA</v>
      </c>
      <c r="E200" s="10" t="s">
        <v>416</v>
      </c>
      <c r="F200" s="11" t="s">
        <v>420</v>
      </c>
      <c r="G200" s="11">
        <v>4</v>
      </c>
      <c r="H200" s="12">
        <v>24.466</v>
      </c>
    </row>
    <row r="201" spans="1:8" s="10" customFormat="1" ht="12.75">
      <c r="A201" s="10" t="s">
        <v>532</v>
      </c>
      <c r="B201" s="10" t="s">
        <v>303</v>
      </c>
      <c r="C201" s="10" t="str">
        <f t="shared" si="6"/>
        <v>CCT</v>
      </c>
      <c r="D201" s="10" t="str">
        <f t="shared" si="7"/>
        <v>ACGA</v>
      </c>
      <c r="E201" s="10" t="s">
        <v>415</v>
      </c>
      <c r="F201" s="11" t="s">
        <v>421</v>
      </c>
      <c r="G201" s="11">
        <v>5</v>
      </c>
      <c r="H201" s="12">
        <v>11.161</v>
      </c>
    </row>
    <row r="202" spans="1:8" s="10" customFormat="1" ht="12.75">
      <c r="A202" s="10" t="s">
        <v>69</v>
      </c>
      <c r="B202" s="10" t="s">
        <v>305</v>
      </c>
      <c r="C202" s="10" t="str">
        <f t="shared" si="6"/>
        <v>CCT</v>
      </c>
      <c r="D202" s="10" t="str">
        <f t="shared" si="7"/>
        <v>ACGA</v>
      </c>
      <c r="E202" s="10" t="s">
        <v>415</v>
      </c>
      <c r="F202" s="11" t="s">
        <v>421</v>
      </c>
      <c r="G202" s="11">
        <v>5</v>
      </c>
      <c r="H202" s="12">
        <v>25.637</v>
      </c>
    </row>
    <row r="203" spans="1:8" s="10" customFormat="1" ht="12.75">
      <c r="A203" s="10" t="s">
        <v>230</v>
      </c>
      <c r="B203" s="10" t="s">
        <v>396</v>
      </c>
      <c r="C203" s="10" t="str">
        <f t="shared" si="6"/>
        <v>CCT</v>
      </c>
      <c r="D203" s="10" t="str">
        <f t="shared" si="7"/>
        <v>ACGA</v>
      </c>
      <c r="E203" s="10" t="s">
        <v>416</v>
      </c>
      <c r="F203" s="11" t="s">
        <v>421</v>
      </c>
      <c r="G203" s="11">
        <v>5</v>
      </c>
      <c r="H203" s="12">
        <v>28.935</v>
      </c>
    </row>
    <row r="204" spans="1:8" s="10" customFormat="1" ht="12.75">
      <c r="A204" s="10" t="s">
        <v>231</v>
      </c>
      <c r="B204" s="10" t="s">
        <v>397</v>
      </c>
      <c r="C204" s="10" t="str">
        <f t="shared" si="6"/>
        <v>CCT</v>
      </c>
      <c r="D204" s="10" t="str">
        <f t="shared" si="7"/>
        <v>ACGA</v>
      </c>
      <c r="E204" s="10" t="s">
        <v>416</v>
      </c>
      <c r="F204" s="11" t="s">
        <v>421</v>
      </c>
      <c r="G204" s="11">
        <v>5</v>
      </c>
      <c r="H204" s="12">
        <v>38.797</v>
      </c>
    </row>
    <row r="205" spans="1:8" s="10" customFormat="1" ht="12.75">
      <c r="A205" s="10" t="s">
        <v>232</v>
      </c>
      <c r="B205" s="10" t="s">
        <v>398</v>
      </c>
      <c r="C205" s="10" t="str">
        <f t="shared" si="6"/>
        <v>CCT</v>
      </c>
      <c r="D205" s="10" t="str">
        <f t="shared" si="7"/>
        <v>ACGA</v>
      </c>
      <c r="E205" s="10" t="s">
        <v>416</v>
      </c>
      <c r="F205" s="11" t="s">
        <v>421</v>
      </c>
      <c r="G205" s="11">
        <v>5</v>
      </c>
      <c r="H205" s="12">
        <v>48.844</v>
      </c>
    </row>
    <row r="206" spans="1:8" s="10" customFormat="1" ht="12.75">
      <c r="A206" s="10" t="s">
        <v>94</v>
      </c>
      <c r="B206" s="10" t="s">
        <v>323</v>
      </c>
      <c r="C206" s="10" t="str">
        <f t="shared" si="6"/>
        <v>CCT</v>
      </c>
      <c r="D206" s="10" t="str">
        <f t="shared" si="7"/>
        <v>ACGA</v>
      </c>
      <c r="E206" s="10" t="s">
        <v>415</v>
      </c>
      <c r="F206" s="11" t="s">
        <v>423</v>
      </c>
      <c r="G206" s="11">
        <v>7</v>
      </c>
      <c r="H206" s="12">
        <v>31.279</v>
      </c>
    </row>
    <row r="207" spans="1:8" s="10" customFormat="1" ht="12.75">
      <c r="A207" s="10" t="s">
        <v>98</v>
      </c>
      <c r="B207" s="10" t="s">
        <v>327</v>
      </c>
      <c r="C207" s="10" t="str">
        <f t="shared" si="6"/>
        <v>CCT</v>
      </c>
      <c r="D207" s="10" t="str">
        <f t="shared" si="7"/>
        <v>ACGA</v>
      </c>
      <c r="E207" s="10" t="s">
        <v>415</v>
      </c>
      <c r="F207" s="11" t="s">
        <v>423</v>
      </c>
      <c r="G207" s="11">
        <v>7</v>
      </c>
      <c r="H207" s="12">
        <v>55.44</v>
      </c>
    </row>
    <row r="208" spans="1:8" s="10" customFormat="1" ht="12.75">
      <c r="A208" s="10" t="s">
        <v>107</v>
      </c>
      <c r="B208" s="10" t="s">
        <v>333</v>
      </c>
      <c r="C208" s="10" t="str">
        <f t="shared" si="6"/>
        <v>CCT</v>
      </c>
      <c r="D208" s="10" t="str">
        <f t="shared" si="7"/>
        <v>ACGA</v>
      </c>
      <c r="E208" s="10" t="s">
        <v>415</v>
      </c>
      <c r="F208" s="11" t="s">
        <v>424</v>
      </c>
      <c r="G208" s="11">
        <v>8</v>
      </c>
      <c r="H208" s="12">
        <v>58.285</v>
      </c>
    </row>
    <row r="209" spans="1:8" s="10" customFormat="1" ht="12.75">
      <c r="A209" s="10" t="s">
        <v>534</v>
      </c>
      <c r="B209" s="10" t="s">
        <v>335</v>
      </c>
      <c r="C209" s="10" t="str">
        <f t="shared" si="6"/>
        <v>CCT</v>
      </c>
      <c r="D209" s="10" t="str">
        <f t="shared" si="7"/>
        <v>ACGA</v>
      </c>
      <c r="E209" s="10" t="s">
        <v>415</v>
      </c>
      <c r="F209" s="11" t="s">
        <v>425</v>
      </c>
      <c r="G209" s="11">
        <v>9</v>
      </c>
      <c r="H209" s="12">
        <v>18.942</v>
      </c>
    </row>
    <row r="210" spans="1:8" s="10" customFormat="1" ht="12.75">
      <c r="A210" s="10" t="s">
        <v>116</v>
      </c>
      <c r="B210" s="10" t="s">
        <v>337</v>
      </c>
      <c r="C210" s="10" t="str">
        <f t="shared" si="6"/>
        <v>CCT</v>
      </c>
      <c r="D210" s="10" t="str">
        <f t="shared" si="7"/>
        <v>ACGA</v>
      </c>
      <c r="E210" s="10" t="s">
        <v>415</v>
      </c>
      <c r="F210" s="11" t="s">
        <v>425</v>
      </c>
      <c r="G210" s="11">
        <v>9</v>
      </c>
      <c r="H210" s="12">
        <v>31.605</v>
      </c>
    </row>
    <row r="211" spans="1:8" s="10" customFormat="1" ht="12.75">
      <c r="A211" s="10" t="s">
        <v>98</v>
      </c>
      <c r="B211" s="10" t="s">
        <v>327</v>
      </c>
      <c r="C211" s="10" t="str">
        <f t="shared" si="6"/>
        <v>CCT</v>
      </c>
      <c r="D211" s="10" t="str">
        <f t="shared" si="7"/>
        <v>ACGA</v>
      </c>
      <c r="E211" s="10" t="s">
        <v>416</v>
      </c>
      <c r="F211" s="11" t="s">
        <v>427</v>
      </c>
      <c r="G211" s="11">
        <v>11</v>
      </c>
      <c r="H211" s="12">
        <v>19.912</v>
      </c>
    </row>
    <row r="212" spans="1:8" s="10" customFormat="1" ht="12.75">
      <c r="A212" s="10" t="s">
        <v>132</v>
      </c>
      <c r="B212" s="10" t="s">
        <v>344</v>
      </c>
      <c r="C212" s="10" t="str">
        <f t="shared" si="6"/>
        <v>CCT</v>
      </c>
      <c r="D212" s="10" t="str">
        <f t="shared" si="7"/>
        <v>ACGA</v>
      </c>
      <c r="E212" s="10" t="s">
        <v>415</v>
      </c>
      <c r="F212" s="11" t="s">
        <v>427</v>
      </c>
      <c r="G212" s="11">
        <v>11</v>
      </c>
      <c r="H212" s="12">
        <v>33.05</v>
      </c>
    </row>
    <row r="213" spans="1:8" s="10" customFormat="1" ht="12.75">
      <c r="A213" s="10" t="s">
        <v>138</v>
      </c>
      <c r="B213" s="10" t="s">
        <v>347</v>
      </c>
      <c r="C213" s="10" t="str">
        <f t="shared" si="6"/>
        <v>CCT</v>
      </c>
      <c r="D213" s="10" t="str">
        <f t="shared" si="7"/>
        <v>ACGA</v>
      </c>
      <c r="E213" s="10" t="s">
        <v>415</v>
      </c>
      <c r="F213" s="11" t="s">
        <v>428</v>
      </c>
      <c r="G213" s="11">
        <v>12</v>
      </c>
      <c r="H213" s="12">
        <v>14.495</v>
      </c>
    </row>
    <row r="214" spans="1:8" s="10" customFormat="1" ht="12.75">
      <c r="A214" s="10" t="s">
        <v>530</v>
      </c>
      <c r="B214" s="10" t="s">
        <v>414</v>
      </c>
      <c r="C214" s="10" t="str">
        <f t="shared" si="6"/>
        <v>CCT</v>
      </c>
      <c r="D214" s="10" t="str">
        <f t="shared" si="7"/>
        <v>ACGA</v>
      </c>
      <c r="E214" s="10" t="s">
        <v>416</v>
      </c>
      <c r="F214" s="11" t="s">
        <v>178</v>
      </c>
      <c r="G214" s="11">
        <v>13</v>
      </c>
      <c r="H214" s="12">
        <v>19.105</v>
      </c>
    </row>
    <row r="215" spans="1:8" s="10" customFormat="1" ht="12.75">
      <c r="A215" s="10" t="s">
        <v>533</v>
      </c>
      <c r="B215" s="10" t="s">
        <v>359</v>
      </c>
      <c r="C215" s="10" t="str">
        <f t="shared" si="6"/>
        <v>CCT</v>
      </c>
      <c r="D215" s="10" t="str">
        <f t="shared" si="7"/>
        <v>ACGA</v>
      </c>
      <c r="E215" s="10" t="s">
        <v>415</v>
      </c>
      <c r="F215" s="11" t="s">
        <v>431</v>
      </c>
      <c r="G215" s="11">
        <v>15</v>
      </c>
      <c r="H215" s="12">
        <v>33.708</v>
      </c>
    </row>
    <row r="216" spans="1:8" s="10" customFormat="1" ht="12.75">
      <c r="A216" s="10" t="s">
        <v>163</v>
      </c>
      <c r="B216" s="10" t="s">
        <v>364</v>
      </c>
      <c r="C216" s="10" t="str">
        <f t="shared" si="6"/>
        <v>CCT</v>
      </c>
      <c r="D216" s="10" t="str">
        <f t="shared" si="7"/>
        <v>ACGA</v>
      </c>
      <c r="E216" s="10" t="s">
        <v>415</v>
      </c>
      <c r="F216" s="11" t="s">
        <v>433</v>
      </c>
      <c r="G216" s="11">
        <v>17</v>
      </c>
      <c r="H216" s="12">
        <v>15.094</v>
      </c>
    </row>
    <row r="217" spans="1:8" s="10" customFormat="1" ht="12.75">
      <c r="A217" s="10" t="s">
        <v>174</v>
      </c>
      <c r="B217" s="10" t="s">
        <v>373</v>
      </c>
      <c r="C217" s="10" t="str">
        <f t="shared" si="6"/>
        <v>CCT</v>
      </c>
      <c r="D217" s="10" t="str">
        <f t="shared" si="7"/>
        <v>ACGA</v>
      </c>
      <c r="E217" s="10" t="s">
        <v>415</v>
      </c>
      <c r="F217" s="11" t="s">
        <v>435</v>
      </c>
      <c r="G217" s="11">
        <v>19</v>
      </c>
      <c r="H217" s="12">
        <v>16.508</v>
      </c>
    </row>
    <row r="218" spans="1:8" s="10" customFormat="1" ht="12.75">
      <c r="A218" s="10" t="s">
        <v>540</v>
      </c>
      <c r="B218" s="10" t="s">
        <v>375</v>
      </c>
      <c r="C218" s="10" t="str">
        <f t="shared" si="6"/>
        <v>CCT</v>
      </c>
      <c r="D218" s="10" t="str">
        <f t="shared" si="7"/>
        <v>ACGA</v>
      </c>
      <c r="E218" s="10" t="s">
        <v>415</v>
      </c>
      <c r="F218" s="11" t="s">
        <v>178</v>
      </c>
      <c r="G218" s="11">
        <v>20</v>
      </c>
      <c r="H218" s="12">
        <v>4.388</v>
      </c>
    </row>
    <row r="219" spans="1:8" s="4" customFormat="1" ht="12.75">
      <c r="A219" s="4" t="s">
        <v>26</v>
      </c>
      <c r="B219" s="4" t="s">
        <v>280</v>
      </c>
      <c r="C219" s="4" t="str">
        <f t="shared" si="6"/>
        <v>CTG</v>
      </c>
      <c r="D219" s="4" t="str">
        <f t="shared" si="7"/>
        <v>ACGA</v>
      </c>
      <c r="E219" s="4" t="s">
        <v>415</v>
      </c>
      <c r="F219" s="7" t="s">
        <v>418</v>
      </c>
      <c r="G219" s="7">
        <v>2</v>
      </c>
      <c r="H219" s="5">
        <v>32.772</v>
      </c>
    </row>
    <row r="220" spans="1:8" s="10" customFormat="1" ht="12.75">
      <c r="A220" s="10" t="s">
        <v>28</v>
      </c>
      <c r="B220" s="10" t="s">
        <v>282</v>
      </c>
      <c r="C220" s="10" t="str">
        <f t="shared" si="6"/>
        <v>CTG</v>
      </c>
      <c r="D220" s="10" t="str">
        <f t="shared" si="7"/>
        <v>ACGA</v>
      </c>
      <c r="E220" s="10" t="s">
        <v>415</v>
      </c>
      <c r="F220" s="11" t="s">
        <v>418</v>
      </c>
      <c r="G220" s="11">
        <v>2</v>
      </c>
      <c r="H220" s="12">
        <v>41.029</v>
      </c>
    </row>
    <row r="221" spans="1:8" s="10" customFormat="1" ht="12.75">
      <c r="A221" s="10" t="s">
        <v>126</v>
      </c>
      <c r="B221" s="10" t="s">
        <v>126</v>
      </c>
      <c r="C221" s="10" t="str">
        <f t="shared" si="6"/>
        <v>CTG</v>
      </c>
      <c r="D221" s="10" t="str">
        <f t="shared" si="7"/>
        <v>ACGA</v>
      </c>
      <c r="E221" s="10" t="s">
        <v>415</v>
      </c>
      <c r="F221" s="11" t="s">
        <v>426</v>
      </c>
      <c r="G221" s="11">
        <v>10</v>
      </c>
      <c r="H221" s="12">
        <v>25.13</v>
      </c>
    </row>
    <row r="222" spans="1:8" s="10" customFormat="1" ht="12.75">
      <c r="A222" s="10" t="s">
        <v>127</v>
      </c>
      <c r="B222" s="10" t="s">
        <v>341</v>
      </c>
      <c r="C222" s="10" t="str">
        <f t="shared" si="6"/>
        <v>CTG</v>
      </c>
      <c r="D222" s="10" t="str">
        <f t="shared" si="7"/>
        <v>ACGA</v>
      </c>
      <c r="E222" s="10" t="s">
        <v>415</v>
      </c>
      <c r="F222" s="11" t="s">
        <v>426</v>
      </c>
      <c r="G222" s="11">
        <v>10</v>
      </c>
      <c r="H222" s="12">
        <v>30.341</v>
      </c>
    </row>
    <row r="223" spans="1:8" s="10" customFormat="1" ht="12.75">
      <c r="A223" s="10" t="s">
        <v>146</v>
      </c>
      <c r="B223" s="10" t="s">
        <v>354</v>
      </c>
      <c r="C223" s="10" t="str">
        <f t="shared" si="6"/>
        <v>CTG</v>
      </c>
      <c r="D223" s="10" t="str">
        <f t="shared" si="7"/>
        <v>ACGA</v>
      </c>
      <c r="E223" s="10" t="s">
        <v>415</v>
      </c>
      <c r="F223" s="11" t="s">
        <v>429</v>
      </c>
      <c r="G223" s="11">
        <v>13</v>
      </c>
      <c r="H223" s="12">
        <v>27.912</v>
      </c>
    </row>
    <row r="224" spans="1:8" s="10" customFormat="1" ht="13.5" thickBot="1">
      <c r="A224" s="10" t="s">
        <v>168</v>
      </c>
      <c r="B224" s="10" t="s">
        <v>368</v>
      </c>
      <c r="C224" s="10" t="str">
        <f t="shared" si="6"/>
        <v>CTG</v>
      </c>
      <c r="D224" s="10" t="str">
        <f t="shared" si="7"/>
        <v>ACGA</v>
      </c>
      <c r="E224" s="10" t="s">
        <v>415</v>
      </c>
      <c r="F224" s="11" t="s">
        <v>434</v>
      </c>
      <c r="G224" s="11">
        <v>18</v>
      </c>
      <c r="H224" s="12">
        <v>6.934</v>
      </c>
    </row>
    <row r="225" spans="1:8" s="13" customFormat="1" ht="13.5" thickTop="1">
      <c r="A225" s="13" t="s">
        <v>7</v>
      </c>
      <c r="B225" s="13" t="s">
        <v>266</v>
      </c>
      <c r="C225" s="13" t="str">
        <f t="shared" si="6"/>
        <v>CAC</v>
      </c>
      <c r="D225" s="13" t="str">
        <f t="shared" si="7"/>
        <v>ACGG</v>
      </c>
      <c r="E225" s="13" t="s">
        <v>415</v>
      </c>
      <c r="F225" s="14" t="s">
        <v>417</v>
      </c>
      <c r="G225" s="14">
        <v>1</v>
      </c>
      <c r="H225" s="15">
        <v>40.343</v>
      </c>
    </row>
    <row r="226" spans="1:8" s="10" customFormat="1" ht="12.75">
      <c r="A226" s="10" t="s">
        <v>34</v>
      </c>
      <c r="B226" s="10" t="s">
        <v>287</v>
      </c>
      <c r="C226" s="10" t="str">
        <f t="shared" si="6"/>
        <v>CAC</v>
      </c>
      <c r="D226" s="10" t="str">
        <f t="shared" si="7"/>
        <v>ACGG</v>
      </c>
      <c r="E226" s="10" t="s">
        <v>415</v>
      </c>
      <c r="F226" s="11" t="s">
        <v>418</v>
      </c>
      <c r="G226" s="11">
        <v>2</v>
      </c>
      <c r="H226" s="12">
        <v>60.636</v>
      </c>
    </row>
    <row r="227" spans="1:8" s="10" customFormat="1" ht="12.75">
      <c r="A227" s="10" t="s">
        <v>39</v>
      </c>
      <c r="B227" s="10" t="s">
        <v>290</v>
      </c>
      <c r="C227" s="10" t="str">
        <f t="shared" si="6"/>
        <v>CAC</v>
      </c>
      <c r="D227" s="10" t="str">
        <f t="shared" si="7"/>
        <v>ACGG</v>
      </c>
      <c r="E227" s="10" t="s">
        <v>415</v>
      </c>
      <c r="F227" s="11" t="s">
        <v>419</v>
      </c>
      <c r="G227" s="11">
        <v>3</v>
      </c>
      <c r="H227" s="12">
        <v>0</v>
      </c>
    </row>
    <row r="228" spans="1:8" s="10" customFormat="1" ht="12.75">
      <c r="A228" s="10" t="s">
        <v>57</v>
      </c>
      <c r="B228" s="10" t="s">
        <v>298</v>
      </c>
      <c r="C228" s="10" t="str">
        <f t="shared" si="6"/>
        <v>CAC</v>
      </c>
      <c r="D228" s="10" t="str">
        <f t="shared" si="7"/>
        <v>ACGG</v>
      </c>
      <c r="E228" s="10" t="s">
        <v>415</v>
      </c>
      <c r="F228" s="11" t="s">
        <v>420</v>
      </c>
      <c r="G228" s="11">
        <v>4</v>
      </c>
      <c r="H228" s="12">
        <v>21.155</v>
      </c>
    </row>
    <row r="229" spans="1:8" s="10" customFormat="1" ht="12.75">
      <c r="A229" s="10" t="s">
        <v>70</v>
      </c>
      <c r="B229" s="10" t="s">
        <v>306</v>
      </c>
      <c r="C229" s="10" t="str">
        <f t="shared" si="6"/>
        <v>CAC</v>
      </c>
      <c r="D229" s="10" t="str">
        <f t="shared" si="7"/>
        <v>ACGG</v>
      </c>
      <c r="E229" s="10" t="s">
        <v>415</v>
      </c>
      <c r="F229" s="11" t="s">
        <v>421</v>
      </c>
      <c r="G229" s="11">
        <v>5</v>
      </c>
      <c r="H229" s="12">
        <v>29.909</v>
      </c>
    </row>
    <row r="230" spans="1:8" s="10" customFormat="1" ht="12.75">
      <c r="A230" s="10" t="s">
        <v>76</v>
      </c>
      <c r="B230" s="10" t="s">
        <v>310</v>
      </c>
      <c r="C230" s="10" t="str">
        <f t="shared" si="6"/>
        <v>CAC</v>
      </c>
      <c r="D230" s="10" t="str">
        <f t="shared" si="7"/>
        <v>ACGG</v>
      </c>
      <c r="E230" s="10" t="s">
        <v>415</v>
      </c>
      <c r="F230" s="11" t="s">
        <v>421</v>
      </c>
      <c r="G230" s="11">
        <v>5</v>
      </c>
      <c r="H230" s="12">
        <v>61.921</v>
      </c>
    </row>
    <row r="231" spans="1:8" s="10" customFormat="1" ht="12.75">
      <c r="A231" s="10" t="s">
        <v>145</v>
      </c>
      <c r="B231" s="10" t="s">
        <v>353</v>
      </c>
      <c r="C231" s="10" t="str">
        <f t="shared" si="6"/>
        <v>CAC</v>
      </c>
      <c r="D231" s="10" t="str">
        <f t="shared" si="7"/>
        <v>ACGG</v>
      </c>
      <c r="E231" s="10" t="s">
        <v>415</v>
      </c>
      <c r="F231" s="11" t="s">
        <v>429</v>
      </c>
      <c r="G231" s="11">
        <v>13</v>
      </c>
      <c r="H231" s="12">
        <v>24.479</v>
      </c>
    </row>
    <row r="232" spans="1:8" s="10" customFormat="1" ht="12.75">
      <c r="A232" s="10" t="s">
        <v>170</v>
      </c>
      <c r="B232" s="10" t="s">
        <v>370</v>
      </c>
      <c r="C232" s="10" t="str">
        <f t="shared" si="6"/>
        <v>CAC</v>
      </c>
      <c r="D232" s="10" t="str">
        <f t="shared" si="7"/>
        <v>ACGG</v>
      </c>
      <c r="E232" s="10" t="s">
        <v>415</v>
      </c>
      <c r="F232" s="11" t="s">
        <v>434</v>
      </c>
      <c r="G232" s="11">
        <v>18</v>
      </c>
      <c r="H232" s="12">
        <v>17.901</v>
      </c>
    </row>
    <row r="233" spans="1:8" s="4" customFormat="1" ht="12.75">
      <c r="A233" s="4" t="s">
        <v>40</v>
      </c>
      <c r="B233" s="4" t="s">
        <v>40</v>
      </c>
      <c r="C233" s="4" t="str">
        <f t="shared" si="6"/>
        <v>CAG</v>
      </c>
      <c r="D233" s="4" t="str">
        <f t="shared" si="7"/>
        <v>ACGG</v>
      </c>
      <c r="E233" s="4" t="s">
        <v>415</v>
      </c>
      <c r="F233" s="7" t="s">
        <v>419</v>
      </c>
      <c r="G233" s="7">
        <v>3</v>
      </c>
      <c r="H233" s="5">
        <v>3.144</v>
      </c>
    </row>
    <row r="234" spans="1:8" s="10" customFormat="1" ht="12.75">
      <c r="A234" s="10" t="s">
        <v>41</v>
      </c>
      <c r="B234" s="10" t="s">
        <v>41</v>
      </c>
      <c r="C234" s="10" t="str">
        <f t="shared" si="6"/>
        <v>CAG</v>
      </c>
      <c r="D234" s="10" t="str">
        <f t="shared" si="7"/>
        <v>ACGG</v>
      </c>
      <c r="E234" s="10" t="s">
        <v>415</v>
      </c>
      <c r="F234" s="11" t="s">
        <v>419</v>
      </c>
      <c r="G234" s="11">
        <v>3</v>
      </c>
      <c r="H234" s="12">
        <v>4.948</v>
      </c>
    </row>
    <row r="235" spans="1:8" s="10" customFormat="1" ht="12.75">
      <c r="A235" s="10" t="s">
        <v>61</v>
      </c>
      <c r="B235" s="10" t="s">
        <v>61</v>
      </c>
      <c r="C235" s="10" t="str">
        <f t="shared" si="6"/>
        <v>CAG</v>
      </c>
      <c r="D235" s="10" t="str">
        <f t="shared" si="7"/>
        <v>ACGG</v>
      </c>
      <c r="E235" s="10" t="s">
        <v>415</v>
      </c>
      <c r="F235" s="11" t="s">
        <v>420</v>
      </c>
      <c r="G235" s="11">
        <v>4</v>
      </c>
      <c r="H235" s="12">
        <v>31.886</v>
      </c>
    </row>
    <row r="236" spans="1:8" s="10" customFormat="1" ht="12.75">
      <c r="A236" s="10" t="s">
        <v>65</v>
      </c>
      <c r="B236" s="10" t="s">
        <v>65</v>
      </c>
      <c r="C236" s="10" t="str">
        <f t="shared" si="6"/>
        <v>CAG</v>
      </c>
      <c r="D236" s="10" t="str">
        <f t="shared" si="7"/>
        <v>ACGG</v>
      </c>
      <c r="E236" s="10" t="s">
        <v>415</v>
      </c>
      <c r="F236" s="11" t="s">
        <v>420</v>
      </c>
      <c r="G236" s="11">
        <v>4</v>
      </c>
      <c r="H236" s="12">
        <v>45.194</v>
      </c>
    </row>
    <row r="237" spans="1:8" s="10" customFormat="1" ht="12.75">
      <c r="A237" s="10" t="s">
        <v>105</v>
      </c>
      <c r="B237" s="10" t="s">
        <v>105</v>
      </c>
      <c r="C237" s="10" t="str">
        <f t="shared" si="6"/>
        <v>CAG</v>
      </c>
      <c r="D237" s="10" t="str">
        <f t="shared" si="7"/>
        <v>ACGG</v>
      </c>
      <c r="E237" s="10" t="s">
        <v>415</v>
      </c>
      <c r="F237" s="11" t="s">
        <v>424</v>
      </c>
      <c r="G237" s="11">
        <v>8</v>
      </c>
      <c r="H237" s="12">
        <v>54.474</v>
      </c>
    </row>
    <row r="238" spans="1:8" s="10" customFormat="1" ht="12.75">
      <c r="A238" s="10" t="s">
        <v>125</v>
      </c>
      <c r="B238" s="10" t="s">
        <v>125</v>
      </c>
      <c r="C238" s="10" t="str">
        <f t="shared" si="6"/>
        <v>CAG</v>
      </c>
      <c r="D238" s="10" t="str">
        <f t="shared" si="7"/>
        <v>ACGG</v>
      </c>
      <c r="E238" s="10" t="s">
        <v>415</v>
      </c>
      <c r="F238" s="11" t="s">
        <v>426</v>
      </c>
      <c r="G238" s="11">
        <v>10</v>
      </c>
      <c r="H238" s="12">
        <v>22.005</v>
      </c>
    </row>
    <row r="239" spans="1:8" s="10" customFormat="1" ht="12.75">
      <c r="A239" s="10" t="s">
        <v>164</v>
      </c>
      <c r="B239" s="10" t="s">
        <v>164</v>
      </c>
      <c r="C239" s="10" t="str">
        <f t="shared" si="6"/>
        <v>CAG</v>
      </c>
      <c r="D239" s="10" t="str">
        <f t="shared" si="7"/>
        <v>ACGG</v>
      </c>
      <c r="E239" s="10" t="s">
        <v>415</v>
      </c>
      <c r="F239" s="11" t="s">
        <v>433</v>
      </c>
      <c r="G239" s="11">
        <v>17</v>
      </c>
      <c r="H239" s="12">
        <v>20.578</v>
      </c>
    </row>
    <row r="240" spans="1:8" s="4" customFormat="1" ht="12.75">
      <c r="A240" s="4" t="s">
        <v>15</v>
      </c>
      <c r="B240" s="4" t="s">
        <v>15</v>
      </c>
      <c r="C240" s="4" t="str">
        <f>"C"&amp;MID(SUBSTITUTE(B240,"M",""),4,3)</f>
        <v>CATT</v>
      </c>
      <c r="D240" s="4" t="str">
        <f t="shared" si="7"/>
        <v>ACGG</v>
      </c>
      <c r="E240" s="4" t="s">
        <v>415</v>
      </c>
      <c r="F240" s="7" t="s">
        <v>417</v>
      </c>
      <c r="G240" s="7">
        <v>1</v>
      </c>
      <c r="H240" s="5">
        <v>60.252</v>
      </c>
    </row>
    <row r="241" spans="1:8" s="10" customFormat="1" ht="12.75">
      <c r="A241" s="10" t="s">
        <v>20</v>
      </c>
      <c r="B241" s="10" t="s">
        <v>20</v>
      </c>
      <c r="C241" s="10" t="str">
        <f aca="true" t="shared" si="8" ref="C241:C246">"C"&amp;MID(SUBSTITUTE(B241,"M",""),4,3)</f>
        <v>CATT</v>
      </c>
      <c r="D241" s="10" t="str">
        <f t="shared" si="7"/>
        <v>ACGG</v>
      </c>
      <c r="E241" s="10" t="s">
        <v>415</v>
      </c>
      <c r="F241" s="11" t="s">
        <v>417</v>
      </c>
      <c r="G241" s="11">
        <v>1</v>
      </c>
      <c r="H241" s="12">
        <v>100.238</v>
      </c>
    </row>
    <row r="242" spans="1:8" s="10" customFormat="1" ht="12.75">
      <c r="A242" s="10" t="s">
        <v>66</v>
      </c>
      <c r="B242" s="10" t="s">
        <v>66</v>
      </c>
      <c r="C242" s="10" t="str">
        <f t="shared" si="8"/>
        <v>CATT</v>
      </c>
      <c r="D242" s="10" t="str">
        <f t="shared" si="7"/>
        <v>ACGG</v>
      </c>
      <c r="E242" s="10" t="s">
        <v>415</v>
      </c>
      <c r="F242" s="11" t="s">
        <v>421</v>
      </c>
      <c r="G242" s="11">
        <v>5</v>
      </c>
      <c r="H242" s="12">
        <v>0</v>
      </c>
    </row>
    <row r="243" spans="1:8" s="10" customFormat="1" ht="12.75">
      <c r="A243" s="10" t="s">
        <v>233</v>
      </c>
      <c r="B243" s="10" t="s">
        <v>399</v>
      </c>
      <c r="C243" s="10" t="str">
        <f t="shared" si="8"/>
        <v>CATT</v>
      </c>
      <c r="D243" s="10" t="str">
        <f t="shared" si="7"/>
        <v>ACGG</v>
      </c>
      <c r="E243" s="10" t="s">
        <v>416</v>
      </c>
      <c r="F243" s="11" t="s">
        <v>422</v>
      </c>
      <c r="G243" s="11">
        <v>6</v>
      </c>
      <c r="H243" s="12">
        <v>0</v>
      </c>
    </row>
    <row r="244" spans="1:8" s="10" customFormat="1" ht="12.75">
      <c r="A244" s="10" t="s">
        <v>148</v>
      </c>
      <c r="B244" s="10" t="s">
        <v>148</v>
      </c>
      <c r="C244" s="10" t="str">
        <f t="shared" si="8"/>
        <v>CATT</v>
      </c>
      <c r="D244" s="10" t="str">
        <f t="shared" si="7"/>
        <v>ACGG</v>
      </c>
      <c r="E244" s="10" t="s">
        <v>416</v>
      </c>
      <c r="F244" s="11" t="s">
        <v>425</v>
      </c>
      <c r="G244" s="11">
        <v>9</v>
      </c>
      <c r="H244" s="12">
        <v>3</v>
      </c>
    </row>
    <row r="245" spans="1:8" s="10" customFormat="1" ht="12.75">
      <c r="A245" s="10" t="s">
        <v>118</v>
      </c>
      <c r="B245" s="10" t="s">
        <v>118</v>
      </c>
      <c r="C245" s="10" t="str">
        <f t="shared" si="8"/>
        <v>CATT</v>
      </c>
      <c r="D245" s="10" t="str">
        <f t="shared" si="7"/>
        <v>ACGG</v>
      </c>
      <c r="E245" s="10" t="s">
        <v>415</v>
      </c>
      <c r="F245" s="11" t="s">
        <v>425</v>
      </c>
      <c r="G245" s="11">
        <v>9</v>
      </c>
      <c r="H245" s="12">
        <v>42.929</v>
      </c>
    </row>
    <row r="246" spans="1:8" s="10" customFormat="1" ht="12.75">
      <c r="A246" s="10" t="s">
        <v>148</v>
      </c>
      <c r="B246" s="10" t="s">
        <v>148</v>
      </c>
      <c r="C246" s="10" t="str">
        <f t="shared" si="8"/>
        <v>CATT</v>
      </c>
      <c r="D246" s="10" t="str">
        <f t="shared" si="7"/>
        <v>ACGG</v>
      </c>
      <c r="E246" s="10" t="s">
        <v>415</v>
      </c>
      <c r="F246" s="11" t="s">
        <v>430</v>
      </c>
      <c r="G246" s="11">
        <v>14</v>
      </c>
      <c r="H246" s="12">
        <v>0</v>
      </c>
    </row>
    <row r="247" spans="1:8" s="4" customFormat="1" ht="12.75">
      <c r="A247" s="4" t="s">
        <v>191</v>
      </c>
      <c r="B247" s="4" t="s">
        <v>191</v>
      </c>
      <c r="C247" s="4" t="str">
        <f t="shared" si="6"/>
        <v>CTC</v>
      </c>
      <c r="D247" s="4" t="str">
        <f t="shared" si="7"/>
        <v>ACGG</v>
      </c>
      <c r="E247" s="4" t="s">
        <v>416</v>
      </c>
      <c r="F247" s="7" t="s">
        <v>417</v>
      </c>
      <c r="G247" s="7">
        <v>1</v>
      </c>
      <c r="H247" s="5">
        <v>45.403</v>
      </c>
    </row>
    <row r="248" spans="1:8" s="10" customFormat="1" ht="12.75">
      <c r="A248" s="10" t="s">
        <v>239</v>
      </c>
      <c r="B248" s="10" t="s">
        <v>239</v>
      </c>
      <c r="C248" s="10" t="str">
        <f t="shared" si="6"/>
        <v>CTC</v>
      </c>
      <c r="D248" s="10" t="str">
        <f t="shared" si="7"/>
        <v>ACGG</v>
      </c>
      <c r="E248" s="10" t="s">
        <v>416</v>
      </c>
      <c r="F248" s="11" t="s">
        <v>423</v>
      </c>
      <c r="G248" s="11">
        <v>7</v>
      </c>
      <c r="H248" s="12">
        <v>33.267</v>
      </c>
    </row>
    <row r="249" spans="1:8" s="4" customFormat="1" ht="12.75">
      <c r="A249" s="4" t="s">
        <v>210</v>
      </c>
      <c r="B249" s="4" t="s">
        <v>210</v>
      </c>
      <c r="C249" s="4" t="str">
        <f t="shared" si="6"/>
        <v>CTG</v>
      </c>
      <c r="D249" s="4" t="str">
        <f t="shared" si="7"/>
        <v>ACGG</v>
      </c>
      <c r="E249" s="4" t="s">
        <v>416</v>
      </c>
      <c r="F249" s="7" t="s">
        <v>418</v>
      </c>
      <c r="G249" s="7">
        <v>2</v>
      </c>
      <c r="H249" s="5">
        <v>48.774</v>
      </c>
    </row>
    <row r="250" spans="1:8" s="10" customFormat="1" ht="12.75">
      <c r="A250" s="10" t="s">
        <v>212</v>
      </c>
      <c r="B250" s="10" t="s">
        <v>212</v>
      </c>
      <c r="C250" s="10" t="str">
        <f t="shared" si="6"/>
        <v>CTG</v>
      </c>
      <c r="D250" s="10" t="str">
        <f t="shared" si="7"/>
        <v>ACGG</v>
      </c>
      <c r="E250" s="10" t="s">
        <v>416</v>
      </c>
      <c r="F250" s="11" t="s">
        <v>419</v>
      </c>
      <c r="G250" s="11">
        <v>3</v>
      </c>
      <c r="H250" s="12">
        <v>0</v>
      </c>
    </row>
    <row r="251" spans="1:8" s="10" customFormat="1" ht="12.75">
      <c r="A251" s="10" t="s">
        <v>216</v>
      </c>
      <c r="B251" s="10" t="s">
        <v>216</v>
      </c>
      <c r="C251" s="10" t="str">
        <f t="shared" si="6"/>
        <v>CTG</v>
      </c>
      <c r="D251" s="10" t="str">
        <f t="shared" si="7"/>
        <v>ACGG</v>
      </c>
      <c r="E251" s="10" t="s">
        <v>416</v>
      </c>
      <c r="F251" s="11" t="s">
        <v>419</v>
      </c>
      <c r="G251" s="11">
        <v>3</v>
      </c>
      <c r="H251" s="12">
        <v>35.23</v>
      </c>
    </row>
    <row r="252" spans="1:8" s="10" customFormat="1" ht="12.75">
      <c r="A252" s="10" t="s">
        <v>217</v>
      </c>
      <c r="B252" s="10" t="s">
        <v>217</v>
      </c>
      <c r="C252" s="10" t="str">
        <f t="shared" si="6"/>
        <v>CTG</v>
      </c>
      <c r="D252" s="10" t="str">
        <f t="shared" si="7"/>
        <v>ACGG</v>
      </c>
      <c r="E252" s="10" t="s">
        <v>416</v>
      </c>
      <c r="F252" s="11" t="s">
        <v>419</v>
      </c>
      <c r="G252" s="11">
        <v>3</v>
      </c>
      <c r="H252" s="12">
        <v>45.948</v>
      </c>
    </row>
    <row r="253" spans="1:8" s="10" customFormat="1" ht="12.75">
      <c r="A253" s="10" t="s">
        <v>229</v>
      </c>
      <c r="B253" s="10" t="s">
        <v>229</v>
      </c>
      <c r="C253" s="10" t="str">
        <f t="shared" si="6"/>
        <v>CTG</v>
      </c>
      <c r="D253" s="10" t="str">
        <f t="shared" si="7"/>
        <v>ACGG</v>
      </c>
      <c r="E253" s="10" t="s">
        <v>416</v>
      </c>
      <c r="F253" s="11" t="s">
        <v>421</v>
      </c>
      <c r="G253" s="11">
        <v>5</v>
      </c>
      <c r="H253" s="12">
        <v>23.245</v>
      </c>
    </row>
    <row r="254" spans="1:8" s="10" customFormat="1" ht="12.75">
      <c r="A254" s="10" t="s">
        <v>252</v>
      </c>
      <c r="B254" s="10" t="s">
        <v>252</v>
      </c>
      <c r="C254" s="10" t="str">
        <f t="shared" si="6"/>
        <v>CTG</v>
      </c>
      <c r="D254" s="10" t="str">
        <f t="shared" si="7"/>
        <v>ACGG</v>
      </c>
      <c r="E254" s="10" t="s">
        <v>416</v>
      </c>
      <c r="F254" s="11" t="s">
        <v>427</v>
      </c>
      <c r="G254" s="11">
        <v>11</v>
      </c>
      <c r="H254" s="12">
        <v>0</v>
      </c>
    </row>
    <row r="255" spans="1:8" s="10" customFormat="1" ht="13.5" thickBot="1">
      <c r="A255" s="10" t="s">
        <v>257</v>
      </c>
      <c r="B255" s="10" t="s">
        <v>257</v>
      </c>
      <c r="C255" s="10" t="str">
        <f t="shared" si="6"/>
        <v>CTG</v>
      </c>
      <c r="D255" s="10" t="str">
        <f t="shared" si="7"/>
        <v>ACGG</v>
      </c>
      <c r="E255" s="10" t="s">
        <v>416</v>
      </c>
      <c r="F255" s="11" t="s">
        <v>428</v>
      </c>
      <c r="G255" s="11">
        <v>12</v>
      </c>
      <c r="H255" s="12">
        <v>4.771</v>
      </c>
    </row>
    <row r="256" spans="1:8" s="13" customFormat="1" ht="13.5" thickTop="1">
      <c r="A256" s="13" t="s">
        <v>29</v>
      </c>
      <c r="B256" s="13" t="s">
        <v>29</v>
      </c>
      <c r="C256" s="13" t="str">
        <f t="shared" si="6"/>
        <v>CAA</v>
      </c>
      <c r="D256" s="13" t="str">
        <f t="shared" si="7"/>
        <v>AGCT</v>
      </c>
      <c r="E256" s="13" t="s">
        <v>415</v>
      </c>
      <c r="F256" s="14" t="s">
        <v>418</v>
      </c>
      <c r="G256" s="14">
        <v>2</v>
      </c>
      <c r="H256" s="15">
        <v>41.263</v>
      </c>
    </row>
    <row r="257" spans="1:8" s="10" customFormat="1" ht="12.75">
      <c r="A257" s="10" t="s">
        <v>55</v>
      </c>
      <c r="B257" s="10" t="s">
        <v>55</v>
      </c>
      <c r="C257" s="10" t="str">
        <f t="shared" si="6"/>
        <v>CAA</v>
      </c>
      <c r="D257" s="10" t="str">
        <f t="shared" si="7"/>
        <v>AGCT</v>
      </c>
      <c r="E257" s="10" t="s">
        <v>415</v>
      </c>
      <c r="F257" s="11" t="s">
        <v>420</v>
      </c>
      <c r="G257" s="11">
        <v>4</v>
      </c>
      <c r="H257" s="12">
        <v>12.698</v>
      </c>
    </row>
    <row r="258" spans="1:8" s="10" customFormat="1" ht="12.75">
      <c r="A258" s="10" t="s">
        <v>63</v>
      </c>
      <c r="B258" s="10" t="s">
        <v>63</v>
      </c>
      <c r="C258" s="10" t="str">
        <f aca="true" t="shared" si="9" ref="C258:C280">"C"&amp;MID(SUBSTITUTE(B258,"M",""),4,2)</f>
        <v>CAA</v>
      </c>
      <c r="D258" s="10" t="str">
        <f aca="true" t="shared" si="10" ref="D258:D280">"A"&amp;LEFT(SUBSTITUTE(B258,"M",""),3)</f>
        <v>AGCT</v>
      </c>
      <c r="E258" s="10" t="s">
        <v>415</v>
      </c>
      <c r="F258" s="11" t="s">
        <v>420</v>
      </c>
      <c r="G258" s="11">
        <v>4</v>
      </c>
      <c r="H258" s="12">
        <v>37.139</v>
      </c>
    </row>
    <row r="259" spans="1:8" s="10" customFormat="1" ht="12.75">
      <c r="A259" s="10" t="s">
        <v>99</v>
      </c>
      <c r="B259" s="10" t="s">
        <v>99</v>
      </c>
      <c r="C259" s="10" t="str">
        <f t="shared" si="9"/>
        <v>CAA</v>
      </c>
      <c r="D259" s="10" t="str">
        <f t="shared" si="10"/>
        <v>AGCT</v>
      </c>
      <c r="E259" s="10" t="s">
        <v>415</v>
      </c>
      <c r="F259" s="11" t="s">
        <v>423</v>
      </c>
      <c r="G259" s="11">
        <v>7</v>
      </c>
      <c r="H259" s="12">
        <v>59.795</v>
      </c>
    </row>
    <row r="260" spans="1:8" s="10" customFormat="1" ht="12.75">
      <c r="A260" s="10" t="s">
        <v>111</v>
      </c>
      <c r="B260" s="10" t="s">
        <v>111</v>
      </c>
      <c r="C260" s="10" t="str">
        <f t="shared" si="9"/>
        <v>CAA</v>
      </c>
      <c r="D260" s="10" t="str">
        <f t="shared" si="10"/>
        <v>AGCT</v>
      </c>
      <c r="E260" s="10" t="s">
        <v>415</v>
      </c>
      <c r="F260" s="11" t="s">
        <v>425</v>
      </c>
      <c r="G260" s="11">
        <v>9</v>
      </c>
      <c r="H260" s="12">
        <v>2.17</v>
      </c>
    </row>
    <row r="261" spans="1:8" s="4" customFormat="1" ht="12.75">
      <c r="A261" s="4" t="s">
        <v>24</v>
      </c>
      <c r="B261" s="4" t="s">
        <v>24</v>
      </c>
      <c r="C261" s="4" t="str">
        <f t="shared" si="9"/>
        <v>CAC</v>
      </c>
      <c r="D261" s="4" t="str">
        <f t="shared" si="10"/>
        <v>AGCT</v>
      </c>
      <c r="E261" s="4" t="s">
        <v>415</v>
      </c>
      <c r="F261" s="7" t="s">
        <v>418</v>
      </c>
      <c r="G261" s="7">
        <v>2</v>
      </c>
      <c r="H261" s="5">
        <v>24.822</v>
      </c>
    </row>
    <row r="262" spans="1:8" s="10" customFormat="1" ht="12.75">
      <c r="A262" s="10" t="s">
        <v>106</v>
      </c>
      <c r="B262" s="10" t="s">
        <v>106</v>
      </c>
      <c r="C262" s="10" t="str">
        <f t="shared" si="9"/>
        <v>CAC</v>
      </c>
      <c r="D262" s="10" t="str">
        <f t="shared" si="10"/>
        <v>AGCT</v>
      </c>
      <c r="E262" s="10" t="s">
        <v>415</v>
      </c>
      <c r="F262" s="11" t="s">
        <v>424</v>
      </c>
      <c r="G262" s="11">
        <v>8</v>
      </c>
      <c r="H262" s="12">
        <v>58.285</v>
      </c>
    </row>
    <row r="263" spans="1:8" s="10" customFormat="1" ht="12.75">
      <c r="A263" s="10" t="s">
        <v>137</v>
      </c>
      <c r="B263" s="10" t="s">
        <v>137</v>
      </c>
      <c r="C263" s="10" t="str">
        <f t="shared" si="9"/>
        <v>CAC</v>
      </c>
      <c r="D263" s="10" t="str">
        <f t="shared" si="10"/>
        <v>AGCT</v>
      </c>
      <c r="E263" s="10" t="s">
        <v>415</v>
      </c>
      <c r="F263" s="11" t="s">
        <v>428</v>
      </c>
      <c r="G263" s="11">
        <v>12</v>
      </c>
      <c r="H263" s="12">
        <v>12.5</v>
      </c>
    </row>
    <row r="264" spans="1:8" s="10" customFormat="1" ht="12.75">
      <c r="A264" s="10" t="s">
        <v>151</v>
      </c>
      <c r="B264" s="10" t="s">
        <v>151</v>
      </c>
      <c r="C264" s="10" t="str">
        <f t="shared" si="9"/>
        <v>CAC</v>
      </c>
      <c r="D264" s="10" t="str">
        <f t="shared" si="10"/>
        <v>AGCT</v>
      </c>
      <c r="E264" s="10" t="s">
        <v>415</v>
      </c>
      <c r="F264" s="11" t="s">
        <v>430</v>
      </c>
      <c r="G264" s="11">
        <v>14</v>
      </c>
      <c r="H264" s="12">
        <v>24.655</v>
      </c>
    </row>
    <row r="265" spans="1:8" s="4" customFormat="1" ht="12.75">
      <c r="A265" s="4" t="s">
        <v>199</v>
      </c>
      <c r="B265" s="4" t="s">
        <v>199</v>
      </c>
      <c r="C265" s="4" t="str">
        <f t="shared" si="9"/>
        <v>CAG</v>
      </c>
      <c r="D265" s="4" t="str">
        <f t="shared" si="10"/>
        <v>AGCT</v>
      </c>
      <c r="E265" s="4" t="s">
        <v>416</v>
      </c>
      <c r="F265" s="7" t="s">
        <v>418</v>
      </c>
      <c r="G265" s="7">
        <v>2</v>
      </c>
      <c r="H265" s="5">
        <v>0</v>
      </c>
    </row>
    <row r="266" spans="1:8" s="10" customFormat="1" ht="12.75">
      <c r="A266" s="10" t="s">
        <v>222</v>
      </c>
      <c r="B266" s="10" t="s">
        <v>222</v>
      </c>
      <c r="C266" s="10" t="str">
        <f t="shared" si="9"/>
        <v>CAG</v>
      </c>
      <c r="D266" s="10" t="str">
        <f t="shared" si="10"/>
        <v>AGCT</v>
      </c>
      <c r="E266" s="10" t="s">
        <v>416</v>
      </c>
      <c r="F266" s="11" t="s">
        <v>420</v>
      </c>
      <c r="G266" s="11">
        <v>4</v>
      </c>
      <c r="H266" s="12">
        <v>19.435</v>
      </c>
    </row>
    <row r="267" spans="1:8" s="10" customFormat="1" ht="13.5" thickBot="1">
      <c r="A267" s="10" t="s">
        <v>245</v>
      </c>
      <c r="B267" s="10" t="s">
        <v>245</v>
      </c>
      <c r="C267" s="10" t="str">
        <f t="shared" si="9"/>
        <v>CAG</v>
      </c>
      <c r="D267" s="10" t="str">
        <f t="shared" si="10"/>
        <v>AGCT</v>
      </c>
      <c r="E267" s="10" t="s">
        <v>416</v>
      </c>
      <c r="F267" s="11" t="s">
        <v>425</v>
      </c>
      <c r="G267" s="11">
        <v>9</v>
      </c>
      <c r="H267" s="12">
        <v>16.106</v>
      </c>
    </row>
    <row r="268" spans="1:8" s="13" customFormat="1" ht="13.5" thickTop="1">
      <c r="A268" s="13" t="s">
        <v>181</v>
      </c>
      <c r="B268" s="13" t="s">
        <v>181</v>
      </c>
      <c r="C268" s="13" t="str">
        <f t="shared" si="9"/>
        <v>CAC</v>
      </c>
      <c r="D268" s="13" t="str">
        <f t="shared" si="10"/>
        <v>ATGA</v>
      </c>
      <c r="E268" s="13" t="s">
        <v>416</v>
      </c>
      <c r="F268" s="14" t="s">
        <v>417</v>
      </c>
      <c r="G268" s="14">
        <v>1</v>
      </c>
      <c r="H268" s="15">
        <v>9.048</v>
      </c>
    </row>
    <row r="269" spans="1:8" s="10" customFormat="1" ht="12.75">
      <c r="A269" s="10" t="s">
        <v>237</v>
      </c>
      <c r="B269" s="10" t="s">
        <v>237</v>
      </c>
      <c r="C269" s="10" t="str">
        <f t="shared" si="9"/>
        <v>CAC</v>
      </c>
      <c r="D269" s="10" t="str">
        <f t="shared" si="10"/>
        <v>ATGA</v>
      </c>
      <c r="E269" s="10" t="s">
        <v>416</v>
      </c>
      <c r="F269" s="11" t="s">
        <v>423</v>
      </c>
      <c r="G269" s="11">
        <v>7</v>
      </c>
      <c r="H269" s="12">
        <v>0</v>
      </c>
    </row>
    <row r="270" spans="1:8" s="4" customFormat="1" ht="12.75">
      <c r="A270" s="4" t="s">
        <v>189</v>
      </c>
      <c r="B270" s="4" t="s">
        <v>189</v>
      </c>
      <c r="C270" s="4" t="str">
        <f t="shared" si="9"/>
        <v>CAG</v>
      </c>
      <c r="D270" s="4" t="str">
        <f t="shared" si="10"/>
        <v>ATGA</v>
      </c>
      <c r="E270" s="4" t="s">
        <v>416</v>
      </c>
      <c r="F270" s="7" t="s">
        <v>417</v>
      </c>
      <c r="G270" s="7">
        <v>1</v>
      </c>
      <c r="H270" s="5">
        <v>37.147</v>
      </c>
    </row>
    <row r="271" spans="1:8" s="10" customFormat="1" ht="12.75">
      <c r="A271" s="10" t="s">
        <v>204</v>
      </c>
      <c r="B271" s="10" t="s">
        <v>204</v>
      </c>
      <c r="C271" s="10" t="str">
        <f t="shared" si="9"/>
        <v>CAG</v>
      </c>
      <c r="D271" s="10" t="str">
        <f t="shared" si="10"/>
        <v>ATGA</v>
      </c>
      <c r="E271" s="10" t="s">
        <v>416</v>
      </c>
      <c r="F271" s="11" t="s">
        <v>418</v>
      </c>
      <c r="G271" s="11">
        <v>2</v>
      </c>
      <c r="H271" s="12">
        <v>23</v>
      </c>
    </row>
    <row r="272" spans="1:8" s="10" customFormat="1" ht="12.75">
      <c r="A272" s="10" t="s">
        <v>537</v>
      </c>
      <c r="B272" s="10" t="s">
        <v>285</v>
      </c>
      <c r="C272" s="10" t="str">
        <f t="shared" si="9"/>
        <v>CAG</v>
      </c>
      <c r="D272" s="10" t="str">
        <f t="shared" si="10"/>
        <v>ATGA</v>
      </c>
      <c r="E272" s="10" t="s">
        <v>415</v>
      </c>
      <c r="F272" s="11" t="s">
        <v>418</v>
      </c>
      <c r="G272" s="11">
        <v>2</v>
      </c>
      <c r="H272" s="12">
        <v>52.609</v>
      </c>
    </row>
    <row r="273" spans="1:8" s="10" customFormat="1" ht="12.75">
      <c r="A273" s="10" t="s">
        <v>538</v>
      </c>
      <c r="B273" s="10" t="s">
        <v>401</v>
      </c>
      <c r="C273" s="10" t="str">
        <f t="shared" si="9"/>
        <v>CAG</v>
      </c>
      <c r="D273" s="10" t="str">
        <f t="shared" si="10"/>
        <v>ATGA</v>
      </c>
      <c r="E273" s="10" t="s">
        <v>416</v>
      </c>
      <c r="F273" s="11" t="s">
        <v>422</v>
      </c>
      <c r="G273" s="11">
        <v>6</v>
      </c>
      <c r="H273" s="12">
        <v>53.697</v>
      </c>
    </row>
    <row r="274" spans="1:8" s="10" customFormat="1" ht="12.75">
      <c r="A274" s="10" t="s">
        <v>119</v>
      </c>
      <c r="B274" s="10" t="s">
        <v>119</v>
      </c>
      <c r="C274" s="10" t="str">
        <f t="shared" si="9"/>
        <v>CAG</v>
      </c>
      <c r="D274" s="10" t="str">
        <f t="shared" si="10"/>
        <v>ATGA</v>
      </c>
      <c r="E274" s="10" t="s">
        <v>415</v>
      </c>
      <c r="F274" s="11" t="s">
        <v>425</v>
      </c>
      <c r="G274" s="11">
        <v>9</v>
      </c>
      <c r="H274" s="12">
        <v>49.394</v>
      </c>
    </row>
    <row r="275" spans="1:8" s="10" customFormat="1" ht="12.75">
      <c r="A275" s="10" t="s">
        <v>152</v>
      </c>
      <c r="B275" s="10" t="s">
        <v>152</v>
      </c>
      <c r="C275" s="10" t="str">
        <f t="shared" si="9"/>
        <v>CAG</v>
      </c>
      <c r="D275" s="10" t="str">
        <f t="shared" si="10"/>
        <v>ATGA</v>
      </c>
      <c r="E275" s="10" t="s">
        <v>415</v>
      </c>
      <c r="F275" s="11" t="s">
        <v>430</v>
      </c>
      <c r="G275" s="11">
        <v>14</v>
      </c>
      <c r="H275" s="12">
        <v>35.13</v>
      </c>
    </row>
    <row r="276" spans="1:8" s="4" customFormat="1" ht="12.75">
      <c r="A276" s="4" t="s">
        <v>197</v>
      </c>
      <c r="B276" s="4" t="s">
        <v>197</v>
      </c>
      <c r="C276" s="4" t="str">
        <f t="shared" si="9"/>
        <v>CAT</v>
      </c>
      <c r="D276" s="4" t="str">
        <f t="shared" si="10"/>
        <v>ATGA</v>
      </c>
      <c r="E276" s="4" t="s">
        <v>416</v>
      </c>
      <c r="F276" s="7" t="s">
        <v>417</v>
      </c>
      <c r="G276" s="7">
        <v>1</v>
      </c>
      <c r="H276" s="5">
        <v>76.306</v>
      </c>
    </row>
    <row r="277" spans="1:8" s="10" customFormat="1" ht="12.75">
      <c r="A277" s="10" t="s">
        <v>218</v>
      </c>
      <c r="B277" s="10" t="s">
        <v>218</v>
      </c>
      <c r="C277" s="10" t="str">
        <f t="shared" si="9"/>
        <v>CAT</v>
      </c>
      <c r="D277" s="10" t="str">
        <f t="shared" si="10"/>
        <v>ATGA</v>
      </c>
      <c r="E277" s="10" t="s">
        <v>416</v>
      </c>
      <c r="F277" s="11" t="s">
        <v>419</v>
      </c>
      <c r="G277" s="11">
        <v>3</v>
      </c>
      <c r="H277" s="12">
        <v>55.518</v>
      </c>
    </row>
    <row r="278" spans="1:8" s="10" customFormat="1" ht="12.75">
      <c r="A278" s="10" t="s">
        <v>225</v>
      </c>
      <c r="B278" s="10" t="s">
        <v>225</v>
      </c>
      <c r="C278" s="10" t="str">
        <f t="shared" si="9"/>
        <v>CAT</v>
      </c>
      <c r="D278" s="10" t="str">
        <f t="shared" si="10"/>
        <v>ATGA</v>
      </c>
      <c r="E278" s="10" t="s">
        <v>416</v>
      </c>
      <c r="F278" s="11" t="s">
        <v>420</v>
      </c>
      <c r="G278" s="11">
        <v>4</v>
      </c>
      <c r="H278" s="12">
        <v>34.97</v>
      </c>
    </row>
    <row r="279" spans="1:8" s="10" customFormat="1" ht="12.75">
      <c r="A279" s="10" t="s">
        <v>254</v>
      </c>
      <c r="B279" s="10" t="s">
        <v>254</v>
      </c>
      <c r="C279" s="10" t="str">
        <f t="shared" si="9"/>
        <v>CAT</v>
      </c>
      <c r="D279" s="10" t="str">
        <f t="shared" si="10"/>
        <v>ATGA</v>
      </c>
      <c r="E279" s="10" t="s">
        <v>416</v>
      </c>
      <c r="F279" s="11" t="s">
        <v>427</v>
      </c>
      <c r="G279" s="11">
        <v>11</v>
      </c>
      <c r="H279" s="12">
        <v>11.411</v>
      </c>
    </row>
    <row r="280" spans="1:8" s="10" customFormat="1" ht="13.5" thickBot="1">
      <c r="A280" s="10" t="s">
        <v>255</v>
      </c>
      <c r="B280" s="10" t="s">
        <v>255</v>
      </c>
      <c r="C280" s="10" t="str">
        <f t="shared" si="9"/>
        <v>CAT</v>
      </c>
      <c r="D280" s="10" t="str">
        <f t="shared" si="10"/>
        <v>ATGA</v>
      </c>
      <c r="E280" s="10" t="s">
        <v>416</v>
      </c>
      <c r="F280" s="11" t="s">
        <v>427</v>
      </c>
      <c r="G280" s="11">
        <v>11</v>
      </c>
      <c r="H280" s="12">
        <v>26.899</v>
      </c>
    </row>
    <row r="281" spans="1:8" s="13" customFormat="1" ht="13.5" thickTop="1">
      <c r="A281" s="13" t="s">
        <v>178</v>
      </c>
      <c r="B281" s="13" t="s">
        <v>376</v>
      </c>
      <c r="E281" s="13" t="s">
        <v>415</v>
      </c>
      <c r="F281" s="14" t="s">
        <v>178</v>
      </c>
      <c r="G281" s="14">
        <v>20</v>
      </c>
      <c r="H281" s="15">
        <v>6.414</v>
      </c>
    </row>
    <row r="282" spans="1:8" ht="12.75">
      <c r="A282" s="10" t="s">
        <v>178</v>
      </c>
      <c r="B282" s="10" t="s">
        <v>413</v>
      </c>
      <c r="C282" s="10"/>
      <c r="D282" s="10"/>
      <c r="E282" s="10" t="s">
        <v>416</v>
      </c>
      <c r="F282" s="11" t="s">
        <v>178</v>
      </c>
      <c r="G282" s="11">
        <v>13</v>
      </c>
      <c r="H282" s="12">
        <v>13.357</v>
      </c>
    </row>
    <row r="283" spans="1:8" ht="12.75">
      <c r="A283" s="10" t="s">
        <v>89</v>
      </c>
      <c r="B283" s="10" t="s">
        <v>319</v>
      </c>
      <c r="C283" s="10"/>
      <c r="D283" s="10"/>
      <c r="E283" s="10" t="s">
        <v>415</v>
      </c>
      <c r="F283" s="11" t="s">
        <v>423</v>
      </c>
      <c r="G283" s="11">
        <v>7</v>
      </c>
      <c r="H283" s="12">
        <v>0</v>
      </c>
    </row>
    <row r="284" spans="1:8" ht="12.75">
      <c r="A284" s="10" t="s">
        <v>33</v>
      </c>
      <c r="B284" s="10" t="s">
        <v>286</v>
      </c>
      <c r="C284" s="10"/>
      <c r="D284" s="10"/>
      <c r="E284" s="10" t="s">
        <v>415</v>
      </c>
      <c r="F284" s="11" t="s">
        <v>418</v>
      </c>
      <c r="G284" s="11">
        <v>2</v>
      </c>
      <c r="H284" s="12">
        <v>55.538</v>
      </c>
    </row>
    <row r="285" spans="1:8" ht="12.75">
      <c r="A285" s="10" t="s">
        <v>23</v>
      </c>
      <c r="B285" s="10" t="s">
        <v>279</v>
      </c>
      <c r="C285" s="10"/>
      <c r="D285" s="10"/>
      <c r="E285" s="10" t="s">
        <v>415</v>
      </c>
      <c r="F285" s="11" t="s">
        <v>418</v>
      </c>
      <c r="G285" s="11">
        <v>2</v>
      </c>
      <c r="H285" s="12">
        <v>14.638</v>
      </c>
    </row>
    <row r="286" spans="1:8" s="16" customFormat="1" ht="13.5" thickBot="1">
      <c r="A286" s="16" t="s">
        <v>23</v>
      </c>
      <c r="B286" s="16" t="s">
        <v>279</v>
      </c>
      <c r="E286" s="16" t="s">
        <v>416</v>
      </c>
      <c r="F286" s="17" t="s">
        <v>422</v>
      </c>
      <c r="G286" s="17">
        <v>6</v>
      </c>
      <c r="H286" s="18">
        <v>26.418</v>
      </c>
    </row>
    <row r="287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 VCRU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dsenalik</dc:creator>
  <cp:keywords/>
  <dc:description/>
  <cp:lastModifiedBy>dsenalik</cp:lastModifiedBy>
  <dcterms:created xsi:type="dcterms:W3CDTF">2007-07-26T19:48:55Z</dcterms:created>
  <dcterms:modified xsi:type="dcterms:W3CDTF">2010-03-21T17:32:51Z</dcterms:modified>
  <cp:category/>
  <cp:version/>
  <cp:contentType/>
  <cp:contentStatus/>
</cp:coreProperties>
</file>